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R43" i="1"/>
  <c r="R55"/>
  <c r="R56"/>
  <c r="R57"/>
  <c r="R58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4"/>
  <c r="R53"/>
  <c r="R52"/>
  <c r="R51"/>
  <c r="R50"/>
  <c r="R49"/>
  <c r="R48"/>
  <c r="R47"/>
  <c r="R46"/>
  <c r="R45"/>
  <c r="R44"/>
  <c r="R42"/>
  <c r="R41"/>
  <c r="R40"/>
  <c r="R39"/>
  <c r="R38"/>
  <c r="R37"/>
  <c r="R36"/>
  <c r="R35"/>
  <c r="R34"/>
  <c r="R33"/>
  <c r="R32"/>
  <c r="R23"/>
  <c r="R15"/>
  <c r="R27"/>
  <c r="R19"/>
  <c r="R30"/>
  <c r="R29"/>
  <c r="R28"/>
  <c r="R22"/>
  <c r="R21"/>
  <c r="R20"/>
  <c r="R26"/>
  <c r="R25"/>
  <c r="R24"/>
  <c r="R18"/>
  <c r="R17"/>
  <c r="R16"/>
  <c r="R14"/>
  <c r="R13"/>
  <c r="R12"/>
  <c r="R10"/>
  <c r="R9"/>
  <c r="R8"/>
  <c r="R6"/>
  <c r="R5"/>
  <c r="R4"/>
  <c r="R11"/>
  <c r="R7"/>
  <c r="R3"/>
</calcChain>
</file>

<file path=xl/sharedStrings.xml><?xml version="1.0" encoding="utf-8"?>
<sst xmlns="http://schemas.openxmlformats.org/spreadsheetml/2006/main" count="170" uniqueCount="67">
  <si>
    <t>Callsign</t>
  </si>
  <si>
    <t>Total</t>
  </si>
  <si>
    <t>Slots</t>
  </si>
  <si>
    <t>RV3LO</t>
  </si>
  <si>
    <t>Mode</t>
  </si>
  <si>
    <t>MIX</t>
  </si>
  <si>
    <t>CW</t>
  </si>
  <si>
    <t>SSB</t>
  </si>
  <si>
    <t>DIGI</t>
  </si>
  <si>
    <t>UPDATE</t>
  </si>
  <si>
    <t>№</t>
  </si>
  <si>
    <t>R2LAC</t>
  </si>
  <si>
    <t>R3LA</t>
  </si>
  <si>
    <t>05.07.2017</t>
  </si>
  <si>
    <t>с  1964г.</t>
  </si>
  <si>
    <t>R3LB</t>
  </si>
  <si>
    <t>лог</t>
  </si>
  <si>
    <t>с 2010</t>
  </si>
  <si>
    <t>Лицензия</t>
  </si>
  <si>
    <t>R3LС</t>
  </si>
  <si>
    <t xml:space="preserve"> </t>
  </si>
  <si>
    <t>лог с</t>
  </si>
  <si>
    <t>12.2012</t>
  </si>
  <si>
    <t>R3LW</t>
  </si>
  <si>
    <t>1985</t>
  </si>
  <si>
    <t>Стаж</t>
  </si>
  <si>
    <t>с 1996</t>
  </si>
  <si>
    <t xml:space="preserve">лог с </t>
  </si>
  <si>
    <t>2002</t>
  </si>
  <si>
    <t>RA3LAL</t>
  </si>
  <si>
    <t>1966</t>
  </si>
  <si>
    <t>RA3LCW</t>
  </si>
  <si>
    <t>1980</t>
  </si>
  <si>
    <t xml:space="preserve">лог c </t>
  </si>
  <si>
    <t>RA3LD</t>
  </si>
  <si>
    <t>1968</t>
  </si>
  <si>
    <t>RA3LO</t>
  </si>
  <si>
    <t>RT3LA</t>
  </si>
  <si>
    <t>1972</t>
  </si>
  <si>
    <t>1988</t>
  </si>
  <si>
    <t>1999</t>
  </si>
  <si>
    <t>c</t>
  </si>
  <si>
    <t>1997</t>
  </si>
  <si>
    <t>RV3LQ</t>
  </si>
  <si>
    <t>1979</t>
  </si>
  <si>
    <t>UA3L</t>
  </si>
  <si>
    <t>UA3LCC</t>
  </si>
  <si>
    <t>1974-2010</t>
  </si>
  <si>
    <t>2010-2017</t>
  </si>
  <si>
    <t>1972,</t>
  </si>
  <si>
    <t>UA3LAR</t>
  </si>
  <si>
    <t>1971</t>
  </si>
  <si>
    <t>UA3LDU</t>
  </si>
  <si>
    <t>UA3LG</t>
  </si>
  <si>
    <t>2007</t>
  </si>
  <si>
    <t>UA3LIA</t>
  </si>
  <si>
    <t>UA3LIU</t>
  </si>
  <si>
    <t>1987</t>
  </si>
  <si>
    <t>UA3LNM</t>
  </si>
  <si>
    <t>1994</t>
  </si>
  <si>
    <t>UA3LRJ/qrp</t>
  </si>
  <si>
    <t>2001</t>
  </si>
  <si>
    <t>UA3LSX</t>
  </si>
  <si>
    <t>11.12.2017</t>
  </si>
  <si>
    <t>SK</t>
  </si>
  <si>
    <t>WELCOME</t>
  </si>
  <si>
    <t>* засчитываются страны по DXCC, подтвержденные  QSL, LoTW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</si>
</sst>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rgb="FF000000"/>
      <name val="Inherit"/>
    </font>
    <font>
      <b/>
      <sz val="10"/>
      <color rgb="FF666666"/>
      <name val="Inherit"/>
    </font>
    <font>
      <b/>
      <sz val="10"/>
      <color theme="1"/>
      <name val="Calibri"/>
      <family val="2"/>
      <charset val="204"/>
      <scheme val="minor"/>
    </font>
    <font>
      <b/>
      <sz val="10"/>
      <name val="Inherit"/>
    </font>
    <font>
      <b/>
      <sz val="11"/>
      <color theme="1"/>
      <name val="Calibri"/>
      <family val="2"/>
      <charset val="204"/>
      <scheme val="minor"/>
    </font>
    <font>
      <b/>
      <sz val="11"/>
      <color rgb="FF99999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7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22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9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4" xfId="0" applyBorder="1"/>
    <xf numFmtId="0" fontId="5" fillId="0" borderId="9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8" fillId="0" borderId="0" xfId="0" applyFont="1"/>
    <xf numFmtId="0" fontId="9" fillId="3" borderId="23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/>
    </xf>
    <xf numFmtId="0" fontId="0" fillId="5" borderId="10" xfId="0" applyFill="1" applyBorder="1"/>
    <xf numFmtId="0" fontId="5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49" fontId="0" fillId="0" borderId="30" xfId="0" applyNumberForma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6" borderId="20" xfId="0" applyFill="1" applyBorder="1"/>
    <xf numFmtId="0" fontId="8" fillId="6" borderId="20" xfId="0" applyFont="1" applyFill="1" applyBorder="1"/>
    <xf numFmtId="0" fontId="3" fillId="6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6" borderId="21" xfId="0" applyFill="1" applyBorder="1"/>
    <xf numFmtId="0" fontId="8" fillId="6" borderId="21" xfId="0" applyFont="1" applyFill="1" applyBorder="1"/>
    <xf numFmtId="0" fontId="3" fillId="6" borderId="1" xfId="0" applyFont="1" applyFill="1" applyBorder="1" applyAlignment="1">
      <alignment horizontal="center"/>
    </xf>
    <xf numFmtId="0" fontId="0" fillId="6" borderId="22" xfId="0" applyFill="1" applyBorder="1"/>
    <xf numFmtId="0" fontId="8" fillId="6" borderId="22" xfId="0" applyFont="1" applyFill="1" applyBorder="1"/>
    <xf numFmtId="0" fontId="3" fillId="6" borderId="8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7" fillId="6" borderId="32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/>
    <xf numFmtId="0" fontId="5" fillId="6" borderId="8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 wrapText="1"/>
    </xf>
    <xf numFmtId="0" fontId="12" fillId="7" borderId="9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top" wrapText="1"/>
    </xf>
    <xf numFmtId="0" fontId="14" fillId="7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wrapText="1"/>
    </xf>
    <xf numFmtId="0" fontId="14" fillId="7" borderId="9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wrapText="1"/>
    </xf>
    <xf numFmtId="0" fontId="13" fillId="7" borderId="3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/>
    <xf numFmtId="0" fontId="0" fillId="4" borderId="0" xfId="0" applyFill="1" applyBorder="1"/>
    <xf numFmtId="0" fontId="1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13" fillId="4" borderId="0" xfId="0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wrapText="1"/>
    </xf>
    <xf numFmtId="0" fontId="5" fillId="8" borderId="9" xfId="0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3" fontId="7" fillId="8" borderId="12" xfId="0" applyNumberFormat="1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0" fontId="7" fillId="8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vertical="top" wrapText="1"/>
    </xf>
    <xf numFmtId="0" fontId="1" fillId="8" borderId="25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top" wrapText="1"/>
    </xf>
    <xf numFmtId="0" fontId="4" fillId="8" borderId="26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3" fillId="8" borderId="2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11" borderId="1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11" borderId="9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20" fillId="12" borderId="36" xfId="1" applyFont="1" applyFill="1" applyBorder="1" applyAlignment="1">
      <alignment horizontal="center"/>
    </xf>
    <xf numFmtId="0" fontId="21" fillId="13" borderId="36" xfId="1" applyFont="1" applyFill="1" applyBorder="1" applyAlignment="1">
      <alignment horizontal="center"/>
    </xf>
    <xf numFmtId="0" fontId="20" fillId="12" borderId="37" xfId="1" applyFont="1" applyFill="1" applyBorder="1" applyAlignment="1">
      <alignment horizontal="center"/>
    </xf>
    <xf numFmtId="0" fontId="20" fillId="14" borderId="37" xfId="1" applyFont="1" applyFill="1" applyBorder="1" applyAlignment="1">
      <alignment horizontal="center"/>
    </xf>
    <xf numFmtId="0" fontId="20" fillId="15" borderId="37" xfId="1" applyFont="1" applyFill="1" applyBorder="1" applyAlignment="1">
      <alignment horizontal="center"/>
    </xf>
    <xf numFmtId="0" fontId="20" fillId="14" borderId="38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0" fillId="12" borderId="40" xfId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7"/>
  <sheetViews>
    <sheetView tabSelected="1" workbookViewId="0">
      <selection activeCell="B19" sqref="B19"/>
    </sheetView>
  </sheetViews>
  <sheetFormatPr defaultRowHeight="15.75"/>
  <cols>
    <col min="1" max="1" width="3.7109375" customWidth="1"/>
    <col min="2" max="2" width="14.7109375" style="39" customWidth="1"/>
    <col min="3" max="3" width="14.7109375" style="1" customWidth="1"/>
    <col min="4" max="4" width="5.42578125" style="2" customWidth="1"/>
    <col min="5" max="5" width="6.5703125" style="2" customWidth="1"/>
    <col min="6" max="6" width="6.7109375" style="2" customWidth="1"/>
    <col min="7" max="14" width="5.42578125" style="2" customWidth="1"/>
    <col min="15" max="15" width="12.7109375" style="2" customWidth="1"/>
    <col min="16" max="17" width="5.42578125" style="2" customWidth="1"/>
    <col min="18" max="18" width="9.7109375" style="2" customWidth="1"/>
    <col min="19" max="19" width="11.28515625" customWidth="1"/>
    <col min="20" max="20" width="10.85546875" style="33" customWidth="1"/>
  </cols>
  <sheetData>
    <row r="1" spans="1:20" ht="16.5" thickBot="1"/>
    <row r="2" spans="1:20" ht="27" thickBot="1">
      <c r="A2" s="51" t="s">
        <v>10</v>
      </c>
      <c r="B2" s="40" t="s">
        <v>0</v>
      </c>
      <c r="C2" s="6" t="s">
        <v>4</v>
      </c>
      <c r="D2" s="53">
        <v>160</v>
      </c>
      <c r="E2" s="53">
        <v>80</v>
      </c>
      <c r="F2" s="53">
        <v>40</v>
      </c>
      <c r="G2" s="53">
        <v>30</v>
      </c>
      <c r="H2" s="53">
        <v>20</v>
      </c>
      <c r="I2" s="53">
        <v>17</v>
      </c>
      <c r="J2" s="53">
        <v>15</v>
      </c>
      <c r="K2" s="53">
        <v>12</v>
      </c>
      <c r="L2" s="53">
        <v>10</v>
      </c>
      <c r="M2" s="54">
        <v>6</v>
      </c>
      <c r="N2" s="53">
        <v>2</v>
      </c>
      <c r="O2" s="54">
        <v>70</v>
      </c>
      <c r="P2" s="54">
        <v>23</v>
      </c>
      <c r="Q2" s="53" t="s">
        <v>1</v>
      </c>
      <c r="R2" s="53" t="s">
        <v>2</v>
      </c>
      <c r="S2" s="55" t="s">
        <v>9</v>
      </c>
      <c r="T2" s="50" t="s">
        <v>25</v>
      </c>
    </row>
    <row r="3" spans="1:20">
      <c r="A3" s="24">
        <v>1</v>
      </c>
      <c r="B3" s="83" t="s">
        <v>11</v>
      </c>
      <c r="C3" s="129" t="s">
        <v>5</v>
      </c>
      <c r="D3" s="130"/>
      <c r="E3" s="131">
        <v>57</v>
      </c>
      <c r="F3" s="131">
        <v>160</v>
      </c>
      <c r="G3" s="131">
        <v>142</v>
      </c>
      <c r="H3" s="131">
        <v>143</v>
      </c>
      <c r="I3" s="131">
        <v>152</v>
      </c>
      <c r="J3" s="131">
        <v>164</v>
      </c>
      <c r="K3" s="131">
        <v>106</v>
      </c>
      <c r="L3" s="131">
        <v>100</v>
      </c>
      <c r="M3" s="132"/>
      <c r="N3" s="130">
        <v>0</v>
      </c>
      <c r="O3" s="132"/>
      <c r="P3" s="132"/>
      <c r="Q3" s="88">
        <v>237</v>
      </c>
      <c r="R3" s="88">
        <f t="shared" ref="R3:R34" si="0">SUM(D3:P3)</f>
        <v>1024</v>
      </c>
      <c r="S3" s="12"/>
      <c r="T3" s="34"/>
    </row>
    <row r="4" spans="1:20">
      <c r="A4" s="3"/>
      <c r="B4" s="84"/>
      <c r="C4" s="133" t="s">
        <v>6</v>
      </c>
      <c r="D4" s="134"/>
      <c r="E4" s="134"/>
      <c r="F4" s="134"/>
      <c r="G4" s="134"/>
      <c r="H4" s="134"/>
      <c r="I4" s="134"/>
      <c r="J4" s="134"/>
      <c r="K4" s="134"/>
      <c r="L4" s="134"/>
      <c r="M4" s="135"/>
      <c r="N4" s="134">
        <v>0</v>
      </c>
      <c r="O4" s="135"/>
      <c r="P4" s="135"/>
      <c r="Q4" s="71">
        <v>233</v>
      </c>
      <c r="R4" s="64">
        <f t="shared" si="0"/>
        <v>0</v>
      </c>
      <c r="S4" s="10" t="s">
        <v>13</v>
      </c>
      <c r="T4" s="34"/>
    </row>
    <row r="5" spans="1:20">
      <c r="A5" s="3"/>
      <c r="B5" s="85"/>
      <c r="C5" s="136" t="s">
        <v>7</v>
      </c>
      <c r="D5" s="134"/>
      <c r="E5" s="134"/>
      <c r="F5" s="134"/>
      <c r="G5" s="141"/>
      <c r="H5" s="134"/>
      <c r="I5" s="134"/>
      <c r="J5" s="134"/>
      <c r="K5" s="134"/>
      <c r="L5" s="134"/>
      <c r="M5" s="135"/>
      <c r="N5" s="134"/>
      <c r="O5" s="135"/>
      <c r="P5" s="135"/>
      <c r="Q5" s="71">
        <v>141</v>
      </c>
      <c r="R5" s="64">
        <f t="shared" si="0"/>
        <v>0</v>
      </c>
      <c r="S5" s="12" t="s">
        <v>20</v>
      </c>
      <c r="T5" s="35" t="s">
        <v>21</v>
      </c>
    </row>
    <row r="6" spans="1:20" ht="16.5" thickBot="1">
      <c r="A6" s="4"/>
      <c r="B6" s="85"/>
      <c r="C6" s="137" t="s">
        <v>8</v>
      </c>
      <c r="D6" s="138"/>
      <c r="E6" s="138"/>
      <c r="F6" s="138"/>
      <c r="G6" s="138"/>
      <c r="H6" s="138"/>
      <c r="I6" s="138"/>
      <c r="J6" s="138"/>
      <c r="K6" s="138"/>
      <c r="L6" s="138"/>
      <c r="M6" s="139"/>
      <c r="N6" s="138"/>
      <c r="O6" s="140"/>
      <c r="P6" s="140"/>
      <c r="Q6" s="71">
        <v>106</v>
      </c>
      <c r="R6" s="64">
        <f t="shared" si="0"/>
        <v>0</v>
      </c>
      <c r="S6" s="12"/>
      <c r="T6" s="36" t="s">
        <v>22</v>
      </c>
    </row>
    <row r="7" spans="1:20" ht="14.45" customHeight="1">
      <c r="A7" s="24">
        <v>2</v>
      </c>
      <c r="B7" s="83" t="s">
        <v>12</v>
      </c>
      <c r="C7" s="7" t="s">
        <v>5</v>
      </c>
      <c r="D7" s="52">
        <v>210</v>
      </c>
      <c r="E7" s="25">
        <v>269</v>
      </c>
      <c r="F7" s="25">
        <v>297</v>
      </c>
      <c r="G7" s="25">
        <v>258</v>
      </c>
      <c r="H7" s="25">
        <v>299</v>
      </c>
      <c r="I7" s="25">
        <v>279</v>
      </c>
      <c r="J7" s="25">
        <v>297</v>
      </c>
      <c r="K7" s="25">
        <v>267</v>
      </c>
      <c r="L7" s="25">
        <v>275</v>
      </c>
      <c r="M7" s="25"/>
      <c r="N7" s="25"/>
      <c r="O7" s="17"/>
      <c r="P7" s="17"/>
      <c r="Q7" s="89">
        <v>317</v>
      </c>
      <c r="R7" s="89">
        <f t="shared" si="0"/>
        <v>2451</v>
      </c>
      <c r="S7" s="8"/>
      <c r="T7" s="37">
        <v>1985</v>
      </c>
    </row>
    <row r="8" spans="1:20" ht="14.45" customHeight="1">
      <c r="A8" s="3"/>
      <c r="B8" s="66"/>
      <c r="C8" s="9" t="s">
        <v>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7">
        <v>310</v>
      </c>
      <c r="R8" s="64">
        <f t="shared" si="0"/>
        <v>0</v>
      </c>
      <c r="S8" s="10" t="s">
        <v>13</v>
      </c>
      <c r="T8" s="35"/>
    </row>
    <row r="9" spans="1:20" ht="14.45" customHeight="1">
      <c r="A9" s="3"/>
      <c r="B9" s="66"/>
      <c r="C9" s="11" t="s">
        <v>7</v>
      </c>
      <c r="D9" s="15"/>
      <c r="E9" s="15"/>
      <c r="F9" s="15"/>
      <c r="G9" s="168"/>
      <c r="H9" s="15"/>
      <c r="I9" s="15"/>
      <c r="J9" s="15"/>
      <c r="K9" s="15"/>
      <c r="L9" s="15"/>
      <c r="M9" s="15"/>
      <c r="N9" s="15"/>
      <c r="O9" s="15"/>
      <c r="P9" s="15"/>
      <c r="Q9" s="67">
        <v>300</v>
      </c>
      <c r="R9" s="64">
        <f t="shared" si="0"/>
        <v>0</v>
      </c>
      <c r="S9" s="12"/>
      <c r="T9" s="35" t="s">
        <v>16</v>
      </c>
    </row>
    <row r="10" spans="1:20" ht="15" customHeight="1" thickBot="1">
      <c r="A10" s="4"/>
      <c r="B10" s="69"/>
      <c r="C10" s="5" t="s">
        <v>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0">
        <v>248</v>
      </c>
      <c r="R10" s="64">
        <f t="shared" si="0"/>
        <v>0</v>
      </c>
      <c r="S10" s="13"/>
      <c r="T10" s="36" t="s">
        <v>17</v>
      </c>
    </row>
    <row r="11" spans="1:20">
      <c r="A11" s="24">
        <v>3</v>
      </c>
      <c r="B11" s="83" t="s">
        <v>15</v>
      </c>
      <c r="C11" s="129" t="s">
        <v>5</v>
      </c>
      <c r="D11" s="142">
        <v>38</v>
      </c>
      <c r="E11" s="142">
        <v>79</v>
      </c>
      <c r="F11" s="143">
        <v>124</v>
      </c>
      <c r="G11" s="142">
        <v>62</v>
      </c>
      <c r="H11" s="142">
        <v>185</v>
      </c>
      <c r="I11" s="142">
        <v>71</v>
      </c>
      <c r="J11" s="142">
        <v>143</v>
      </c>
      <c r="K11" s="142">
        <v>40</v>
      </c>
      <c r="L11" s="142">
        <v>190</v>
      </c>
      <c r="M11" s="144"/>
      <c r="N11" s="145">
        <v>2</v>
      </c>
      <c r="O11" s="144"/>
      <c r="P11" s="144"/>
      <c r="Q11" s="90">
        <v>250</v>
      </c>
      <c r="R11" s="91">
        <f t="shared" si="0"/>
        <v>934</v>
      </c>
      <c r="S11" s="8"/>
      <c r="T11" s="58" t="s">
        <v>18</v>
      </c>
    </row>
    <row r="12" spans="1:20">
      <c r="A12" s="3"/>
      <c r="B12" s="66"/>
      <c r="C12" s="133" t="s">
        <v>6</v>
      </c>
      <c r="D12" s="146">
        <v>37</v>
      </c>
      <c r="E12" s="146">
        <v>72</v>
      </c>
      <c r="F12" s="146">
        <v>116</v>
      </c>
      <c r="G12" s="146">
        <v>60</v>
      </c>
      <c r="H12" s="146">
        <v>171</v>
      </c>
      <c r="I12" s="146">
        <v>66</v>
      </c>
      <c r="J12" s="146">
        <v>111</v>
      </c>
      <c r="K12" s="146">
        <v>32</v>
      </c>
      <c r="L12" s="146">
        <v>171</v>
      </c>
      <c r="M12" s="106"/>
      <c r="N12" s="147">
        <v>2</v>
      </c>
      <c r="O12" s="106"/>
      <c r="P12" s="106"/>
      <c r="Q12" s="72">
        <v>241</v>
      </c>
      <c r="R12" s="64">
        <f t="shared" si="0"/>
        <v>838</v>
      </c>
      <c r="S12" s="10" t="s">
        <v>13</v>
      </c>
      <c r="T12" s="59" t="s">
        <v>14</v>
      </c>
    </row>
    <row r="13" spans="1:20">
      <c r="A13" s="3"/>
      <c r="B13" s="66"/>
      <c r="C13" s="136" t="s">
        <v>7</v>
      </c>
      <c r="D13" s="146">
        <v>3</v>
      </c>
      <c r="E13" s="146">
        <v>14</v>
      </c>
      <c r="F13" s="146">
        <v>22</v>
      </c>
      <c r="G13" s="146"/>
      <c r="H13" s="146">
        <v>63</v>
      </c>
      <c r="I13" s="146">
        <v>7</v>
      </c>
      <c r="J13" s="146">
        <v>55</v>
      </c>
      <c r="K13" s="146">
        <v>3</v>
      </c>
      <c r="L13" s="146">
        <v>72</v>
      </c>
      <c r="M13" s="106"/>
      <c r="N13" s="148"/>
      <c r="O13" s="106"/>
      <c r="P13" s="106"/>
      <c r="Q13" s="72">
        <v>148</v>
      </c>
      <c r="R13" s="64">
        <f t="shared" si="0"/>
        <v>239</v>
      </c>
      <c r="S13" s="12"/>
      <c r="T13" s="34"/>
    </row>
    <row r="14" spans="1:20" ht="16.5" thickBot="1">
      <c r="A14" s="4"/>
      <c r="B14" s="69"/>
      <c r="C14" s="137" t="s">
        <v>8</v>
      </c>
      <c r="D14" s="149">
        <v>1</v>
      </c>
      <c r="E14" s="149">
        <v>19</v>
      </c>
      <c r="F14" s="150">
        <v>31</v>
      </c>
      <c r="G14" s="149">
        <v>26</v>
      </c>
      <c r="H14" s="149">
        <v>41</v>
      </c>
      <c r="I14" s="149">
        <v>31</v>
      </c>
      <c r="J14" s="149">
        <v>47</v>
      </c>
      <c r="K14" s="149">
        <v>17</v>
      </c>
      <c r="L14" s="149">
        <v>39</v>
      </c>
      <c r="M14" s="151"/>
      <c r="N14" s="152"/>
      <c r="O14" s="151"/>
      <c r="P14" s="151"/>
      <c r="Q14" s="73">
        <v>72</v>
      </c>
      <c r="R14" s="86">
        <f t="shared" si="0"/>
        <v>252</v>
      </c>
      <c r="S14" s="12"/>
      <c r="T14" s="60"/>
    </row>
    <row r="15" spans="1:20">
      <c r="A15" s="24">
        <v>4</v>
      </c>
      <c r="B15" s="83" t="s">
        <v>19</v>
      </c>
      <c r="C15" s="41" t="s">
        <v>5</v>
      </c>
      <c r="D15" s="28">
        <v>44</v>
      </c>
      <c r="E15" s="29">
        <v>79</v>
      </c>
      <c r="F15" s="29">
        <v>107</v>
      </c>
      <c r="G15" s="29">
        <v>34</v>
      </c>
      <c r="H15" s="29">
        <v>167</v>
      </c>
      <c r="I15" s="29">
        <v>67</v>
      </c>
      <c r="J15" s="29">
        <v>199</v>
      </c>
      <c r="K15" s="29">
        <v>50</v>
      </c>
      <c r="L15" s="29">
        <v>209</v>
      </c>
      <c r="M15" s="17"/>
      <c r="N15" s="17">
        <v>1</v>
      </c>
      <c r="O15" s="17"/>
      <c r="P15" s="17"/>
      <c r="Q15" s="92">
        <v>244</v>
      </c>
      <c r="R15" s="93">
        <f t="shared" si="0"/>
        <v>957</v>
      </c>
      <c r="S15" s="48"/>
      <c r="T15" s="37"/>
    </row>
    <row r="16" spans="1:20">
      <c r="A16" s="3"/>
      <c r="B16" s="66"/>
      <c r="C16" s="42" t="s">
        <v>6</v>
      </c>
      <c r="D16" s="30">
        <v>22</v>
      </c>
      <c r="E16" s="27">
        <v>26</v>
      </c>
      <c r="F16" s="27">
        <v>43</v>
      </c>
      <c r="G16" s="27">
        <v>20</v>
      </c>
      <c r="H16" s="27">
        <v>42</v>
      </c>
      <c r="I16" s="27">
        <v>16</v>
      </c>
      <c r="J16" s="27">
        <v>58</v>
      </c>
      <c r="K16" s="27">
        <v>1</v>
      </c>
      <c r="L16" s="27">
        <v>85</v>
      </c>
      <c r="M16" s="15"/>
      <c r="N16" s="15"/>
      <c r="O16" s="15"/>
      <c r="P16" s="15"/>
      <c r="Q16" s="74">
        <v>155</v>
      </c>
      <c r="R16" s="64">
        <f t="shared" si="0"/>
        <v>313</v>
      </c>
      <c r="S16" s="10" t="s">
        <v>13</v>
      </c>
      <c r="T16" s="35" t="s">
        <v>24</v>
      </c>
    </row>
    <row r="17" spans="1:20">
      <c r="A17" s="3"/>
      <c r="B17" s="66"/>
      <c r="C17" s="43" t="s">
        <v>7</v>
      </c>
      <c r="D17" s="30">
        <v>40</v>
      </c>
      <c r="E17" s="27">
        <v>71</v>
      </c>
      <c r="F17" s="27">
        <v>90</v>
      </c>
      <c r="G17" s="169"/>
      <c r="H17" s="27">
        <v>149</v>
      </c>
      <c r="I17" s="27">
        <v>50</v>
      </c>
      <c r="J17" s="27">
        <v>185</v>
      </c>
      <c r="K17" s="27">
        <v>36</v>
      </c>
      <c r="L17" s="27">
        <v>180</v>
      </c>
      <c r="M17" s="15"/>
      <c r="N17" s="15"/>
      <c r="O17" s="15"/>
      <c r="P17" s="15"/>
      <c r="Q17" s="74">
        <v>237</v>
      </c>
      <c r="R17" s="64">
        <f t="shared" si="0"/>
        <v>801</v>
      </c>
      <c r="S17" s="10"/>
      <c r="T17" s="35"/>
    </row>
    <row r="18" spans="1:20" ht="16.5" thickBot="1">
      <c r="A18" s="4"/>
      <c r="B18" s="69"/>
      <c r="C18" s="14" t="s">
        <v>8</v>
      </c>
      <c r="D18" s="31"/>
      <c r="E18" s="32"/>
      <c r="F18" s="32">
        <v>6</v>
      </c>
      <c r="G18" s="32">
        <v>1</v>
      </c>
      <c r="H18" s="32">
        <v>17</v>
      </c>
      <c r="I18" s="32">
        <v>3</v>
      </c>
      <c r="J18" s="32">
        <v>6</v>
      </c>
      <c r="K18" s="32"/>
      <c r="L18" s="32">
        <v>1</v>
      </c>
      <c r="M18" s="20"/>
      <c r="N18" s="20"/>
      <c r="O18" s="20"/>
      <c r="P18" s="20"/>
      <c r="Q18" s="75">
        <v>84</v>
      </c>
      <c r="R18" s="86">
        <f t="shared" si="0"/>
        <v>34</v>
      </c>
      <c r="S18" s="49"/>
      <c r="T18" s="36"/>
    </row>
    <row r="19" spans="1:20">
      <c r="A19" s="24">
        <v>5</v>
      </c>
      <c r="B19" s="62" t="s">
        <v>23</v>
      </c>
      <c r="C19" s="153" t="s">
        <v>5</v>
      </c>
      <c r="D19" s="154">
        <v>46</v>
      </c>
      <c r="E19" s="154">
        <v>62</v>
      </c>
      <c r="F19" s="154">
        <v>76</v>
      </c>
      <c r="G19" s="154">
        <v>48</v>
      </c>
      <c r="H19" s="154">
        <v>128</v>
      </c>
      <c r="I19" s="154">
        <v>56</v>
      </c>
      <c r="J19" s="154">
        <v>104</v>
      </c>
      <c r="K19" s="154">
        <v>25</v>
      </c>
      <c r="L19" s="154">
        <v>98</v>
      </c>
      <c r="M19" s="144"/>
      <c r="N19" s="154">
        <v>44</v>
      </c>
      <c r="O19" s="154">
        <v>28</v>
      </c>
      <c r="P19" s="154">
        <v>5</v>
      </c>
      <c r="Q19" s="94">
        <v>162</v>
      </c>
      <c r="R19" s="95">
        <f t="shared" si="0"/>
        <v>720</v>
      </c>
      <c r="S19" s="48"/>
      <c r="T19" s="37" t="s">
        <v>26</v>
      </c>
    </row>
    <row r="20" spans="1:20">
      <c r="A20" s="3"/>
      <c r="B20" s="66"/>
      <c r="C20" s="155" t="s">
        <v>6</v>
      </c>
      <c r="D20" s="156">
        <v>44</v>
      </c>
      <c r="E20" s="156">
        <v>35</v>
      </c>
      <c r="F20" s="156">
        <v>42</v>
      </c>
      <c r="G20" s="156">
        <v>22</v>
      </c>
      <c r="H20" s="156">
        <v>53</v>
      </c>
      <c r="I20" s="156">
        <v>7</v>
      </c>
      <c r="J20" s="156">
        <v>60</v>
      </c>
      <c r="K20" s="156">
        <v>5</v>
      </c>
      <c r="L20" s="156">
        <v>55</v>
      </c>
      <c r="M20" s="106"/>
      <c r="N20" s="156">
        <v>25</v>
      </c>
      <c r="O20" s="156">
        <v>21</v>
      </c>
      <c r="P20" s="156">
        <v>4</v>
      </c>
      <c r="Q20" s="76">
        <v>99</v>
      </c>
      <c r="R20" s="64">
        <f t="shared" si="0"/>
        <v>373</v>
      </c>
      <c r="S20" s="10" t="s">
        <v>13</v>
      </c>
      <c r="T20" s="35"/>
    </row>
    <row r="21" spans="1:20">
      <c r="A21" s="3"/>
      <c r="B21" s="66"/>
      <c r="C21" s="157" t="s">
        <v>7</v>
      </c>
      <c r="D21" s="156">
        <v>20</v>
      </c>
      <c r="E21" s="156">
        <v>39</v>
      </c>
      <c r="F21" s="156">
        <v>43</v>
      </c>
      <c r="G21" s="156"/>
      <c r="H21" s="156">
        <v>65</v>
      </c>
      <c r="I21" s="156">
        <v>5</v>
      </c>
      <c r="J21" s="156">
        <v>61</v>
      </c>
      <c r="K21" s="156">
        <v>3</v>
      </c>
      <c r="L21" s="156">
        <v>65</v>
      </c>
      <c r="M21" s="106"/>
      <c r="N21" s="156">
        <v>32</v>
      </c>
      <c r="O21" s="156">
        <v>19</v>
      </c>
      <c r="P21" s="156">
        <v>2</v>
      </c>
      <c r="Q21" s="76">
        <v>97</v>
      </c>
      <c r="R21" s="64">
        <f t="shared" si="0"/>
        <v>354</v>
      </c>
      <c r="S21" s="10"/>
      <c r="T21" s="35" t="s">
        <v>27</v>
      </c>
    </row>
    <row r="22" spans="1:20" ht="16.5" thickBot="1">
      <c r="A22" s="4"/>
      <c r="B22" s="69"/>
      <c r="C22" s="158" t="s">
        <v>8</v>
      </c>
      <c r="D22" s="159">
        <v>24</v>
      </c>
      <c r="E22" s="159">
        <v>56</v>
      </c>
      <c r="F22" s="159">
        <v>66</v>
      </c>
      <c r="G22" s="159">
        <v>42</v>
      </c>
      <c r="H22" s="159">
        <v>122</v>
      </c>
      <c r="I22" s="159">
        <v>55</v>
      </c>
      <c r="J22" s="159">
        <v>84</v>
      </c>
      <c r="K22" s="159">
        <v>22</v>
      </c>
      <c r="L22" s="159">
        <v>70</v>
      </c>
      <c r="M22" s="160"/>
      <c r="N22" s="159">
        <v>30</v>
      </c>
      <c r="O22" s="159">
        <v>5</v>
      </c>
      <c r="P22" s="159">
        <v>1</v>
      </c>
      <c r="Q22" s="77">
        <v>141</v>
      </c>
      <c r="R22" s="86">
        <f t="shared" si="0"/>
        <v>577</v>
      </c>
      <c r="S22" s="49"/>
      <c r="T22" s="36" t="s">
        <v>28</v>
      </c>
    </row>
    <row r="23" spans="1:20">
      <c r="A23" s="24">
        <v>6</v>
      </c>
      <c r="B23" s="62" t="s">
        <v>29</v>
      </c>
      <c r="C23" s="47" t="s">
        <v>5</v>
      </c>
      <c r="D23" s="16">
        <v>111</v>
      </c>
      <c r="E23" s="16">
        <v>161</v>
      </c>
      <c r="F23" s="16">
        <v>210</v>
      </c>
      <c r="G23" s="16">
        <v>215</v>
      </c>
      <c r="H23" s="16">
        <v>300</v>
      </c>
      <c r="I23" s="16">
        <v>303</v>
      </c>
      <c r="J23" s="16">
        <v>287</v>
      </c>
      <c r="K23" s="16">
        <v>249</v>
      </c>
      <c r="L23" s="16">
        <v>248</v>
      </c>
      <c r="M23" s="16"/>
      <c r="N23" s="16"/>
      <c r="O23" s="16"/>
      <c r="P23" s="16"/>
      <c r="Q23" s="88">
        <v>330</v>
      </c>
      <c r="R23" s="88">
        <f t="shared" si="0"/>
        <v>2084</v>
      </c>
      <c r="S23" s="12"/>
      <c r="T23" s="35" t="s">
        <v>30</v>
      </c>
    </row>
    <row r="24" spans="1:20">
      <c r="A24" s="3"/>
      <c r="B24" s="66"/>
      <c r="C24" s="9" t="s">
        <v>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7"/>
      <c r="R24" s="64">
        <f t="shared" si="0"/>
        <v>0</v>
      </c>
      <c r="S24" s="10" t="s">
        <v>63</v>
      </c>
      <c r="T24" s="34"/>
    </row>
    <row r="25" spans="1:20">
      <c r="A25" s="3"/>
      <c r="B25" s="66"/>
      <c r="C25" s="11" t="s">
        <v>7</v>
      </c>
      <c r="D25" s="15"/>
      <c r="E25" s="15"/>
      <c r="F25" s="15"/>
      <c r="G25" s="168"/>
      <c r="H25" s="15"/>
      <c r="I25" s="15"/>
      <c r="J25" s="15"/>
      <c r="K25" s="15"/>
      <c r="L25" s="15"/>
      <c r="M25" s="15"/>
      <c r="N25" s="15"/>
      <c r="O25" s="15"/>
      <c r="P25" s="15"/>
      <c r="Q25" s="67"/>
      <c r="R25" s="64">
        <f t="shared" si="0"/>
        <v>0</v>
      </c>
      <c r="S25" s="12"/>
      <c r="T25" s="35" t="s">
        <v>21</v>
      </c>
    </row>
    <row r="26" spans="1:20" ht="16.5" thickBot="1">
      <c r="A26" s="4"/>
      <c r="B26" s="69"/>
      <c r="C26" s="14" t="s">
        <v>8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70"/>
      <c r="R26" s="86">
        <f t="shared" si="0"/>
        <v>0</v>
      </c>
      <c r="S26" s="12"/>
      <c r="T26" s="36" t="s">
        <v>28</v>
      </c>
    </row>
    <row r="27" spans="1:20">
      <c r="A27">
        <v>7</v>
      </c>
      <c r="B27" s="62" t="s">
        <v>31</v>
      </c>
      <c r="C27" s="129" t="s">
        <v>5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63"/>
      <c r="R27" s="64">
        <f t="shared" si="0"/>
        <v>0</v>
      </c>
      <c r="S27" s="8"/>
      <c r="T27" s="37" t="s">
        <v>32</v>
      </c>
    </row>
    <row r="28" spans="1:20">
      <c r="B28" s="66"/>
      <c r="C28" s="133" t="s">
        <v>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67"/>
      <c r="R28" s="64">
        <f t="shared" si="0"/>
        <v>0</v>
      </c>
      <c r="S28" s="26">
        <v>43249</v>
      </c>
      <c r="T28" s="35"/>
    </row>
    <row r="29" spans="1:20">
      <c r="B29" s="66"/>
      <c r="C29" s="136" t="s">
        <v>7</v>
      </c>
      <c r="D29" s="106">
        <v>61</v>
      </c>
      <c r="E29" s="106">
        <v>102</v>
      </c>
      <c r="F29" s="106">
        <v>115</v>
      </c>
      <c r="G29" s="168"/>
      <c r="H29" s="106">
        <v>160</v>
      </c>
      <c r="I29" s="106">
        <v>94</v>
      </c>
      <c r="J29" s="106">
        <v>127</v>
      </c>
      <c r="K29" s="106">
        <v>35</v>
      </c>
      <c r="L29" s="106">
        <v>101</v>
      </c>
      <c r="M29" s="106"/>
      <c r="N29" s="106">
        <v>4</v>
      </c>
      <c r="O29" s="106">
        <v>1</v>
      </c>
      <c r="P29" s="106"/>
      <c r="Q29" s="96">
        <v>200</v>
      </c>
      <c r="R29" s="88">
        <f t="shared" si="0"/>
        <v>800</v>
      </c>
      <c r="S29" s="12"/>
      <c r="T29" s="35" t="s">
        <v>33</v>
      </c>
    </row>
    <row r="30" spans="1:20" ht="16.5" thickBot="1">
      <c r="B30" s="69"/>
      <c r="C30" s="158" t="s">
        <v>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70"/>
      <c r="R30" s="86">
        <f t="shared" si="0"/>
        <v>0</v>
      </c>
      <c r="S30" s="12"/>
      <c r="T30" s="36" t="s">
        <v>28</v>
      </c>
    </row>
    <row r="31" spans="1:20">
      <c r="A31" s="24">
        <v>8</v>
      </c>
      <c r="B31" s="62" t="s">
        <v>34</v>
      </c>
      <c r="C31" s="7" t="s">
        <v>5</v>
      </c>
      <c r="D31" s="52">
        <v>111</v>
      </c>
      <c r="E31" s="52">
        <v>169</v>
      </c>
      <c r="F31" s="52">
        <v>230</v>
      </c>
      <c r="G31" s="52">
        <v>168</v>
      </c>
      <c r="H31" s="52">
        <v>198</v>
      </c>
      <c r="I31" s="52">
        <v>189</v>
      </c>
      <c r="J31" s="52">
        <v>186</v>
      </c>
      <c r="K31" s="52">
        <v>173</v>
      </c>
      <c r="L31" s="52">
        <v>166</v>
      </c>
      <c r="M31" s="52"/>
      <c r="N31" s="52"/>
      <c r="O31" s="52"/>
      <c r="P31" s="52"/>
      <c r="Q31" s="186">
        <v>301</v>
      </c>
      <c r="R31" s="186">
        <v>1590</v>
      </c>
      <c r="S31" s="8"/>
      <c r="T31" s="37" t="s">
        <v>35</v>
      </c>
    </row>
    <row r="32" spans="1:20">
      <c r="A32" s="3"/>
      <c r="B32" s="66"/>
      <c r="C32" s="9" t="s">
        <v>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78"/>
      <c r="R32" s="64">
        <f t="shared" si="0"/>
        <v>0</v>
      </c>
      <c r="S32" s="26">
        <v>43434</v>
      </c>
      <c r="T32" s="35"/>
    </row>
    <row r="33" spans="1:20">
      <c r="A33" s="3"/>
      <c r="B33" s="66"/>
      <c r="C33" s="11" t="s">
        <v>7</v>
      </c>
      <c r="D33" s="15"/>
      <c r="E33" s="15"/>
      <c r="F33" s="15"/>
      <c r="G33" s="168"/>
      <c r="H33" s="15"/>
      <c r="I33" s="15"/>
      <c r="J33" s="15"/>
      <c r="K33" s="15"/>
      <c r="L33" s="15"/>
      <c r="M33" s="15"/>
      <c r="N33" s="15"/>
      <c r="O33" s="15"/>
      <c r="P33" s="15"/>
      <c r="Q33" s="67"/>
      <c r="R33" s="64">
        <f t="shared" si="0"/>
        <v>0</v>
      </c>
      <c r="S33" s="12"/>
      <c r="T33" s="35"/>
    </row>
    <row r="34" spans="1:20" ht="16.5" thickBot="1">
      <c r="A34" s="4"/>
      <c r="B34" s="69"/>
      <c r="C34" s="14" t="s">
        <v>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70"/>
      <c r="R34" s="86">
        <f t="shared" si="0"/>
        <v>0</v>
      </c>
      <c r="S34" s="12"/>
      <c r="T34" s="36"/>
    </row>
    <row r="35" spans="1:20">
      <c r="A35" s="24">
        <v>9</v>
      </c>
      <c r="B35" s="62" t="s">
        <v>36</v>
      </c>
      <c r="C35" s="129" t="s">
        <v>5</v>
      </c>
      <c r="D35" s="161">
        <v>47</v>
      </c>
      <c r="E35" s="161">
        <v>150</v>
      </c>
      <c r="F35" s="161">
        <v>257</v>
      </c>
      <c r="G35" s="161">
        <v>243</v>
      </c>
      <c r="H35" s="161">
        <v>306</v>
      </c>
      <c r="I35" s="161">
        <v>294</v>
      </c>
      <c r="J35" s="161">
        <v>287</v>
      </c>
      <c r="K35" s="161">
        <v>270</v>
      </c>
      <c r="L35" s="161">
        <v>264</v>
      </c>
      <c r="M35" s="161"/>
      <c r="N35" s="161"/>
      <c r="O35" s="161"/>
      <c r="P35" s="161"/>
      <c r="Q35" s="97">
        <v>328</v>
      </c>
      <c r="R35" s="88">
        <f t="shared" ref="R35:R66" si="1">SUM(D35:P35)</f>
        <v>2118</v>
      </c>
      <c r="S35" s="8"/>
      <c r="T35" s="37" t="s">
        <v>38</v>
      </c>
    </row>
    <row r="36" spans="1:20">
      <c r="A36" s="3"/>
      <c r="B36" s="66"/>
      <c r="C36" s="133" t="s">
        <v>6</v>
      </c>
      <c r="D36" s="106">
        <v>47</v>
      </c>
      <c r="E36" s="106">
        <v>140</v>
      </c>
      <c r="F36" s="106">
        <v>234</v>
      </c>
      <c r="G36" s="106">
        <v>243</v>
      </c>
      <c r="H36" s="106">
        <v>273</v>
      </c>
      <c r="I36" s="106">
        <v>276</v>
      </c>
      <c r="J36" s="106">
        <v>260</v>
      </c>
      <c r="K36" s="106">
        <v>235</v>
      </c>
      <c r="L36" s="106">
        <v>225</v>
      </c>
      <c r="M36" s="106"/>
      <c r="N36" s="106"/>
      <c r="O36" s="106"/>
      <c r="P36" s="106"/>
      <c r="Q36" s="67">
        <v>322</v>
      </c>
      <c r="R36" s="64">
        <f t="shared" si="1"/>
        <v>1933</v>
      </c>
      <c r="S36" s="26">
        <v>42921</v>
      </c>
      <c r="T36" s="35"/>
    </row>
    <row r="37" spans="1:20">
      <c r="A37" s="3"/>
      <c r="B37" s="66"/>
      <c r="C37" s="136" t="s">
        <v>7</v>
      </c>
      <c r="D37" s="106">
        <v>7</v>
      </c>
      <c r="E37" s="106">
        <v>70</v>
      </c>
      <c r="F37" s="106">
        <v>142</v>
      </c>
      <c r="G37" s="168"/>
      <c r="H37" s="106">
        <v>247</v>
      </c>
      <c r="I37" s="106">
        <v>213</v>
      </c>
      <c r="J37" s="106">
        <v>211</v>
      </c>
      <c r="K37" s="106">
        <v>185</v>
      </c>
      <c r="L37" s="106">
        <v>201</v>
      </c>
      <c r="M37" s="106"/>
      <c r="N37" s="106"/>
      <c r="O37" s="106"/>
      <c r="P37" s="106"/>
      <c r="Q37" s="67">
        <v>309</v>
      </c>
      <c r="R37" s="64">
        <f t="shared" si="1"/>
        <v>1276</v>
      </c>
      <c r="S37" s="12"/>
      <c r="T37" s="35" t="s">
        <v>21</v>
      </c>
    </row>
    <row r="38" spans="1:20" ht="16.5" thickBot="1">
      <c r="A38" s="4"/>
      <c r="B38" s="69"/>
      <c r="C38" s="137" t="s">
        <v>8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70"/>
      <c r="R38" s="86">
        <f t="shared" si="1"/>
        <v>0</v>
      </c>
      <c r="S38" s="12"/>
      <c r="T38" s="36" t="s">
        <v>39</v>
      </c>
    </row>
    <row r="39" spans="1:20">
      <c r="A39" s="24">
        <v>10</v>
      </c>
      <c r="B39" s="62" t="s">
        <v>37</v>
      </c>
      <c r="C39" s="7" t="s">
        <v>5</v>
      </c>
      <c r="D39" s="179">
        <v>46</v>
      </c>
      <c r="E39" s="179">
        <v>80</v>
      </c>
      <c r="F39" s="179">
        <v>174</v>
      </c>
      <c r="G39" s="179">
        <v>156</v>
      </c>
      <c r="H39" s="179">
        <v>275</v>
      </c>
      <c r="I39" s="179">
        <v>269</v>
      </c>
      <c r="J39" s="179">
        <v>278</v>
      </c>
      <c r="K39" s="179">
        <v>251</v>
      </c>
      <c r="L39" s="179">
        <v>258</v>
      </c>
      <c r="M39" s="179"/>
      <c r="N39" s="179">
        <v>4</v>
      </c>
      <c r="O39" s="179">
        <v>1</v>
      </c>
      <c r="P39" s="179"/>
      <c r="Q39" s="180">
        <v>311</v>
      </c>
      <c r="R39" s="88">
        <f t="shared" si="1"/>
        <v>1792</v>
      </c>
      <c r="S39" s="8"/>
      <c r="T39" s="37" t="s">
        <v>40</v>
      </c>
    </row>
    <row r="40" spans="1:20">
      <c r="A40" s="3"/>
      <c r="B40" s="66"/>
      <c r="C40" s="9" t="s">
        <v>6</v>
      </c>
      <c r="D40" s="181">
        <v>41</v>
      </c>
      <c r="E40" s="181">
        <v>50</v>
      </c>
      <c r="F40" s="181">
        <v>110</v>
      </c>
      <c r="G40" s="181">
        <v>148</v>
      </c>
      <c r="H40" s="181">
        <v>178</v>
      </c>
      <c r="I40" s="181">
        <v>191</v>
      </c>
      <c r="J40" s="181">
        <v>192</v>
      </c>
      <c r="K40" s="181">
        <v>192</v>
      </c>
      <c r="L40" s="181">
        <v>184</v>
      </c>
      <c r="M40" s="181"/>
      <c r="N40" s="181">
        <v>4</v>
      </c>
      <c r="O40" s="181">
        <v>1</v>
      </c>
      <c r="P40" s="181"/>
      <c r="Q40" s="182">
        <v>300</v>
      </c>
      <c r="R40" s="64">
        <f t="shared" si="1"/>
        <v>1291</v>
      </c>
      <c r="S40" s="26">
        <v>43192</v>
      </c>
      <c r="T40" s="35"/>
    </row>
    <row r="41" spans="1:20">
      <c r="A41" s="3"/>
      <c r="B41" s="66"/>
      <c r="C41" s="11" t="s">
        <v>7</v>
      </c>
      <c r="D41" s="181">
        <v>28</v>
      </c>
      <c r="E41" s="181">
        <v>30</v>
      </c>
      <c r="F41" s="181">
        <v>88</v>
      </c>
      <c r="G41" s="183"/>
      <c r="H41" s="181">
        <v>179</v>
      </c>
      <c r="I41" s="181">
        <v>133</v>
      </c>
      <c r="J41" s="181">
        <v>174</v>
      </c>
      <c r="K41" s="181">
        <v>135</v>
      </c>
      <c r="L41" s="181">
        <v>160</v>
      </c>
      <c r="M41" s="181"/>
      <c r="N41" s="181">
        <v>4</v>
      </c>
      <c r="O41" s="181"/>
      <c r="P41" s="181"/>
      <c r="Q41" s="182">
        <v>294</v>
      </c>
      <c r="R41" s="64">
        <f t="shared" si="1"/>
        <v>931</v>
      </c>
      <c r="S41" s="12"/>
      <c r="T41" s="35"/>
    </row>
    <row r="42" spans="1:20" ht="16.5" thickBot="1">
      <c r="A42" s="4"/>
      <c r="B42" s="69"/>
      <c r="C42" s="14" t="s">
        <v>8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4">
        <v>14</v>
      </c>
      <c r="R42" s="86">
        <f t="shared" si="1"/>
        <v>0</v>
      </c>
      <c r="S42" s="12"/>
      <c r="T42" s="36"/>
    </row>
    <row r="43" spans="1:20">
      <c r="A43" s="21">
        <v>11</v>
      </c>
      <c r="B43" s="83" t="s">
        <v>3</v>
      </c>
      <c r="C43" s="129" t="s">
        <v>5</v>
      </c>
      <c r="D43" s="52">
        <v>249</v>
      </c>
      <c r="E43" s="52">
        <v>318</v>
      </c>
      <c r="F43" s="52">
        <v>327</v>
      </c>
      <c r="G43" s="52">
        <v>325</v>
      </c>
      <c r="H43" s="52">
        <v>335</v>
      </c>
      <c r="I43" s="52">
        <v>327</v>
      </c>
      <c r="J43" s="52">
        <v>326</v>
      </c>
      <c r="K43" s="52">
        <v>315</v>
      </c>
      <c r="L43" s="52">
        <v>308</v>
      </c>
      <c r="M43" s="52"/>
      <c r="N43" s="187">
        <v>1</v>
      </c>
      <c r="O43" s="188"/>
      <c r="P43" s="52"/>
      <c r="Q43" s="98">
        <v>337</v>
      </c>
      <c r="R43" s="88">
        <f t="shared" si="1"/>
        <v>2831</v>
      </c>
      <c r="S43" s="8"/>
      <c r="T43" s="37" t="s">
        <v>49</v>
      </c>
    </row>
    <row r="44" spans="1:20">
      <c r="A44" s="22"/>
      <c r="B44" s="84"/>
      <c r="C44" s="133" t="s">
        <v>6</v>
      </c>
      <c r="D44" s="134">
        <v>245</v>
      </c>
      <c r="E44" s="134">
        <v>312</v>
      </c>
      <c r="F44" s="134">
        <v>319</v>
      </c>
      <c r="G44" s="134">
        <v>324</v>
      </c>
      <c r="H44" s="134">
        <v>331</v>
      </c>
      <c r="I44" s="134">
        <v>323</v>
      </c>
      <c r="J44" s="134">
        <v>320</v>
      </c>
      <c r="K44" s="134">
        <v>305</v>
      </c>
      <c r="L44" s="134">
        <v>299</v>
      </c>
      <c r="M44" s="135"/>
      <c r="N44" s="134">
        <v>1</v>
      </c>
      <c r="O44" s="135"/>
      <c r="P44" s="135"/>
      <c r="Q44" s="80">
        <v>335</v>
      </c>
      <c r="R44" s="64">
        <f t="shared" si="1"/>
        <v>2779</v>
      </c>
      <c r="S44" s="26">
        <v>43474</v>
      </c>
      <c r="T44" s="35" t="s">
        <v>3</v>
      </c>
    </row>
    <row r="45" spans="1:20">
      <c r="A45" s="22"/>
      <c r="B45" s="85"/>
      <c r="C45" s="136" t="s">
        <v>7</v>
      </c>
      <c r="D45" s="185">
        <v>54</v>
      </c>
      <c r="E45" s="185">
        <v>152</v>
      </c>
      <c r="F45" s="134">
        <v>254</v>
      </c>
      <c r="G45" s="141"/>
      <c r="H45" s="134">
        <v>317</v>
      </c>
      <c r="I45" s="134">
        <v>287</v>
      </c>
      <c r="J45" s="134">
        <v>294</v>
      </c>
      <c r="K45" s="134">
        <v>267</v>
      </c>
      <c r="L45" s="134">
        <v>274</v>
      </c>
      <c r="M45" s="135"/>
      <c r="N45" s="134"/>
      <c r="O45" s="135"/>
      <c r="P45" s="135"/>
      <c r="Q45" s="80">
        <v>333</v>
      </c>
      <c r="R45" s="64">
        <f t="shared" si="1"/>
        <v>1899</v>
      </c>
      <c r="S45" s="12"/>
      <c r="T45" s="35" t="s">
        <v>41</v>
      </c>
    </row>
    <row r="46" spans="1:20" ht="16.5" thickBot="1">
      <c r="A46" s="23"/>
      <c r="B46" s="85"/>
      <c r="C46" s="137" t="s">
        <v>8</v>
      </c>
      <c r="D46" s="162">
        <v>22</v>
      </c>
      <c r="E46" s="162">
        <v>103</v>
      </c>
      <c r="F46" s="162">
        <v>202</v>
      </c>
      <c r="G46" s="162">
        <v>228</v>
      </c>
      <c r="H46" s="162">
        <v>298</v>
      </c>
      <c r="I46" s="162">
        <v>259</v>
      </c>
      <c r="J46" s="162">
        <v>269</v>
      </c>
      <c r="K46" s="162">
        <v>206</v>
      </c>
      <c r="L46" s="162">
        <v>180</v>
      </c>
      <c r="M46" s="140"/>
      <c r="N46" s="162"/>
      <c r="O46" s="140"/>
      <c r="P46" s="140"/>
      <c r="Q46" s="81">
        <v>323</v>
      </c>
      <c r="R46" s="86">
        <f t="shared" si="1"/>
        <v>1767</v>
      </c>
      <c r="S46" s="12"/>
      <c r="T46" s="36" t="s">
        <v>42</v>
      </c>
    </row>
    <row r="47" spans="1:20">
      <c r="A47" s="21">
        <v>12</v>
      </c>
      <c r="B47" s="62" t="s">
        <v>43</v>
      </c>
      <c r="C47" s="7" t="s">
        <v>5</v>
      </c>
      <c r="D47" s="19">
        <v>1</v>
      </c>
      <c r="E47" s="19">
        <v>50</v>
      </c>
      <c r="F47" s="19">
        <v>98</v>
      </c>
      <c r="G47" s="19">
        <v>16</v>
      </c>
      <c r="H47" s="19">
        <v>164</v>
      </c>
      <c r="I47" s="19">
        <v>21</v>
      </c>
      <c r="J47" s="19">
        <v>107</v>
      </c>
      <c r="K47" s="19">
        <v>7</v>
      </c>
      <c r="L47" s="19">
        <v>54</v>
      </c>
      <c r="M47" s="19"/>
      <c r="N47" s="19"/>
      <c r="O47" s="19"/>
      <c r="P47" s="19"/>
      <c r="Q47" s="97">
        <v>173</v>
      </c>
      <c r="R47" s="88">
        <f t="shared" si="1"/>
        <v>518</v>
      </c>
      <c r="S47" s="8"/>
      <c r="T47" s="37" t="s">
        <v>44</v>
      </c>
    </row>
    <row r="48" spans="1:20">
      <c r="A48" s="22"/>
      <c r="B48" s="66"/>
      <c r="C48" s="9" t="s">
        <v>6</v>
      </c>
      <c r="D48" s="15">
        <v>1</v>
      </c>
      <c r="E48" s="15">
        <v>33</v>
      </c>
      <c r="F48" s="15">
        <v>87</v>
      </c>
      <c r="G48" s="15">
        <v>14</v>
      </c>
      <c r="H48" s="15">
        <v>118</v>
      </c>
      <c r="I48" s="15">
        <v>16</v>
      </c>
      <c r="J48" s="15">
        <v>87</v>
      </c>
      <c r="K48" s="15">
        <v>3</v>
      </c>
      <c r="L48" s="15">
        <v>43</v>
      </c>
      <c r="M48" s="15"/>
      <c r="N48" s="15"/>
      <c r="O48" s="15"/>
      <c r="P48" s="15"/>
      <c r="Q48" s="67"/>
      <c r="R48" s="64">
        <f t="shared" si="1"/>
        <v>402</v>
      </c>
      <c r="S48" s="26">
        <v>42921</v>
      </c>
      <c r="T48" s="35"/>
    </row>
    <row r="49" spans="1:20">
      <c r="A49" s="22"/>
      <c r="B49" s="66"/>
      <c r="C49" s="11" t="s">
        <v>7</v>
      </c>
      <c r="D49" s="15"/>
      <c r="E49" s="15"/>
      <c r="F49" s="15"/>
      <c r="G49" s="168"/>
      <c r="H49" s="15">
        <v>7</v>
      </c>
      <c r="I49" s="15"/>
      <c r="J49" s="15">
        <v>1</v>
      </c>
      <c r="K49" s="15"/>
      <c r="L49" s="15"/>
      <c r="M49" s="15"/>
      <c r="N49" s="15"/>
      <c r="O49" s="15"/>
      <c r="P49" s="15"/>
      <c r="Q49" s="67"/>
      <c r="R49" s="64">
        <f t="shared" si="1"/>
        <v>8</v>
      </c>
      <c r="S49" s="12"/>
      <c r="T49" s="35"/>
    </row>
    <row r="50" spans="1:20" ht="16.5" thickBot="1">
      <c r="A50" s="23"/>
      <c r="B50" s="69"/>
      <c r="C50" s="14" t="s">
        <v>8</v>
      </c>
      <c r="D50" s="20"/>
      <c r="E50" s="20">
        <v>47</v>
      </c>
      <c r="F50" s="20">
        <v>74</v>
      </c>
      <c r="G50" s="20">
        <v>4</v>
      </c>
      <c r="H50" s="20">
        <v>151</v>
      </c>
      <c r="I50" s="20">
        <v>6</v>
      </c>
      <c r="J50" s="20">
        <v>81</v>
      </c>
      <c r="K50" s="20">
        <v>4</v>
      </c>
      <c r="L50" s="20">
        <v>36</v>
      </c>
      <c r="M50" s="20"/>
      <c r="N50" s="20"/>
      <c r="O50" s="20"/>
      <c r="P50" s="20"/>
      <c r="Q50" s="79"/>
      <c r="R50" s="86">
        <f t="shared" si="1"/>
        <v>403</v>
      </c>
      <c r="S50" s="12"/>
      <c r="T50" s="36"/>
    </row>
    <row r="51" spans="1:20">
      <c r="A51" s="21">
        <v>13</v>
      </c>
      <c r="B51" s="62" t="s">
        <v>45</v>
      </c>
      <c r="C51" s="153" t="s">
        <v>5</v>
      </c>
      <c r="D51" s="142">
        <v>141</v>
      </c>
      <c r="E51" s="142">
        <v>231</v>
      </c>
      <c r="F51" s="142">
        <v>234</v>
      </c>
      <c r="G51" s="142">
        <v>219</v>
      </c>
      <c r="H51" s="142">
        <v>293</v>
      </c>
      <c r="I51" s="142">
        <v>256</v>
      </c>
      <c r="J51" s="142">
        <v>292</v>
      </c>
      <c r="K51" s="142">
        <v>230</v>
      </c>
      <c r="L51" s="142">
        <v>273</v>
      </c>
      <c r="M51" s="161"/>
      <c r="N51" s="161"/>
      <c r="O51" s="161"/>
      <c r="P51" s="161"/>
      <c r="Q51" s="99">
        <v>333</v>
      </c>
      <c r="R51" s="88">
        <f t="shared" si="1"/>
        <v>2169</v>
      </c>
      <c r="S51" s="8"/>
      <c r="T51" s="37" t="s">
        <v>46</v>
      </c>
    </row>
    <row r="52" spans="1:20">
      <c r="A52" s="22"/>
      <c r="B52" s="66"/>
      <c r="C52" s="155" t="s">
        <v>6</v>
      </c>
      <c r="D52" s="146">
        <v>141</v>
      </c>
      <c r="E52" s="146">
        <v>225</v>
      </c>
      <c r="F52" s="146">
        <v>228</v>
      </c>
      <c r="G52" s="146">
        <v>213</v>
      </c>
      <c r="H52" s="146">
        <v>258</v>
      </c>
      <c r="I52" s="146">
        <v>245</v>
      </c>
      <c r="J52" s="146">
        <v>271</v>
      </c>
      <c r="K52" s="146">
        <v>226</v>
      </c>
      <c r="L52" s="146">
        <v>246</v>
      </c>
      <c r="M52" s="106"/>
      <c r="N52" s="106"/>
      <c r="O52" s="106"/>
      <c r="P52" s="106"/>
      <c r="Q52" s="82">
        <v>328</v>
      </c>
      <c r="R52" s="64">
        <f t="shared" si="1"/>
        <v>2053</v>
      </c>
      <c r="S52" s="26">
        <v>42921</v>
      </c>
      <c r="T52" s="35" t="s">
        <v>47</v>
      </c>
    </row>
    <row r="53" spans="1:20">
      <c r="A53" s="22"/>
      <c r="B53" s="66" t="s">
        <v>64</v>
      </c>
      <c r="C53" s="157" t="s">
        <v>7</v>
      </c>
      <c r="D53" s="146">
        <v>9</v>
      </c>
      <c r="E53" s="146">
        <v>34</v>
      </c>
      <c r="F53" s="146">
        <v>39</v>
      </c>
      <c r="G53" s="169"/>
      <c r="H53" s="146">
        <v>174</v>
      </c>
      <c r="I53" s="146">
        <v>82</v>
      </c>
      <c r="J53" s="146">
        <v>140</v>
      </c>
      <c r="K53" s="146">
        <v>42</v>
      </c>
      <c r="L53" s="146">
        <v>147</v>
      </c>
      <c r="M53" s="106"/>
      <c r="N53" s="106"/>
      <c r="O53" s="106"/>
      <c r="P53" s="106"/>
      <c r="Q53" s="82">
        <v>281</v>
      </c>
      <c r="R53" s="64">
        <f t="shared" si="1"/>
        <v>667</v>
      </c>
      <c r="S53" s="12"/>
      <c r="T53" s="35" t="s">
        <v>45</v>
      </c>
    </row>
    <row r="54" spans="1:20" ht="16.5" thickBot="1">
      <c r="A54" s="23"/>
      <c r="B54" s="69"/>
      <c r="C54" s="158" t="s">
        <v>8</v>
      </c>
      <c r="D54" s="166">
        <v>2</v>
      </c>
      <c r="E54" s="166">
        <v>9</v>
      </c>
      <c r="F54" s="166">
        <v>23</v>
      </c>
      <c r="G54" s="166">
        <v>57</v>
      </c>
      <c r="H54" s="166">
        <v>73</v>
      </c>
      <c r="I54" s="166">
        <v>50</v>
      </c>
      <c r="J54" s="166">
        <v>30</v>
      </c>
      <c r="K54" s="166">
        <v>7</v>
      </c>
      <c r="L54" s="166">
        <v>7</v>
      </c>
      <c r="M54" s="160"/>
      <c r="N54" s="160"/>
      <c r="O54" s="160"/>
      <c r="P54" s="160"/>
      <c r="Q54" s="87">
        <v>117</v>
      </c>
      <c r="R54" s="86">
        <f t="shared" si="1"/>
        <v>258</v>
      </c>
      <c r="S54" s="12"/>
      <c r="T54" s="36" t="s">
        <v>48</v>
      </c>
    </row>
    <row r="55" spans="1:20">
      <c r="A55" s="21">
        <v>14</v>
      </c>
      <c r="B55" s="62" t="s">
        <v>50</v>
      </c>
      <c r="C55" s="175" t="s">
        <v>5</v>
      </c>
      <c r="D55" s="175">
        <v>274</v>
      </c>
      <c r="E55" s="175">
        <v>320</v>
      </c>
      <c r="F55" s="175">
        <v>327</v>
      </c>
      <c r="G55" s="175">
        <v>321</v>
      </c>
      <c r="H55" s="175">
        <v>334</v>
      </c>
      <c r="I55" s="175">
        <v>316</v>
      </c>
      <c r="J55" s="175">
        <v>330</v>
      </c>
      <c r="K55" s="175">
        <v>295</v>
      </c>
      <c r="L55" s="175">
        <v>292</v>
      </c>
      <c r="M55" s="175"/>
      <c r="N55" s="175"/>
      <c r="O55" s="175"/>
      <c r="P55" s="175"/>
      <c r="Q55" s="176">
        <v>338</v>
      </c>
      <c r="R55" s="88">
        <f t="shared" si="1"/>
        <v>2809</v>
      </c>
      <c r="S55" s="8"/>
      <c r="T55" s="37" t="s">
        <v>51</v>
      </c>
    </row>
    <row r="56" spans="1:20">
      <c r="A56" s="22"/>
      <c r="B56" s="66"/>
      <c r="C56" s="173" t="s">
        <v>6</v>
      </c>
      <c r="D56" s="173">
        <v>272</v>
      </c>
      <c r="E56" s="173">
        <v>317</v>
      </c>
      <c r="F56" s="173">
        <v>320</v>
      </c>
      <c r="G56" s="173">
        <v>320</v>
      </c>
      <c r="H56" s="173">
        <v>323</v>
      </c>
      <c r="I56" s="173">
        <v>310</v>
      </c>
      <c r="J56" s="173">
        <v>310</v>
      </c>
      <c r="K56" s="173">
        <v>284</v>
      </c>
      <c r="L56" s="173">
        <v>278</v>
      </c>
      <c r="M56" s="173"/>
      <c r="N56" s="173"/>
      <c r="O56" s="173"/>
      <c r="P56" s="173"/>
      <c r="Q56" s="80">
        <v>336</v>
      </c>
      <c r="R56" s="64">
        <f t="shared" si="1"/>
        <v>2734</v>
      </c>
      <c r="S56" s="26">
        <v>43298</v>
      </c>
      <c r="T56" s="35"/>
    </row>
    <row r="57" spans="1:20">
      <c r="A57" s="22"/>
      <c r="B57" s="66"/>
      <c r="C57" s="173" t="s">
        <v>7</v>
      </c>
      <c r="D57" s="173">
        <v>56</v>
      </c>
      <c r="E57" s="173">
        <v>134</v>
      </c>
      <c r="F57" s="173">
        <v>188</v>
      </c>
      <c r="G57" s="174"/>
      <c r="H57" s="173">
        <v>284</v>
      </c>
      <c r="I57" s="173">
        <v>193</v>
      </c>
      <c r="J57" s="173">
        <v>238</v>
      </c>
      <c r="K57" s="173">
        <v>100</v>
      </c>
      <c r="L57" s="173">
        <v>143</v>
      </c>
      <c r="M57" s="173"/>
      <c r="N57" s="173"/>
      <c r="O57" s="173"/>
      <c r="P57" s="173"/>
      <c r="Q57" s="80">
        <v>331</v>
      </c>
      <c r="R57" s="64">
        <f t="shared" si="1"/>
        <v>1336</v>
      </c>
      <c r="S57" s="12"/>
      <c r="T57" s="35"/>
    </row>
    <row r="58" spans="1:20" ht="16.5" thickBot="1">
      <c r="A58" s="23"/>
      <c r="B58" s="69"/>
      <c r="C58" s="177" t="s">
        <v>8</v>
      </c>
      <c r="D58" s="177">
        <v>70</v>
      </c>
      <c r="E58" s="177">
        <v>126</v>
      </c>
      <c r="F58" s="177">
        <v>89</v>
      </c>
      <c r="G58" s="177">
        <v>114</v>
      </c>
      <c r="H58" s="177">
        <v>117</v>
      </c>
      <c r="I58" s="177">
        <v>61</v>
      </c>
      <c r="J58" s="177">
        <v>48</v>
      </c>
      <c r="K58" s="177">
        <v>7</v>
      </c>
      <c r="L58" s="177">
        <v>13</v>
      </c>
      <c r="M58" s="177"/>
      <c r="N58" s="177"/>
      <c r="O58" s="177"/>
      <c r="P58" s="177"/>
      <c r="Q58" s="178">
        <v>166</v>
      </c>
      <c r="R58" s="86">
        <f>SUM(D58:P58)</f>
        <v>645</v>
      </c>
      <c r="S58" s="13"/>
      <c r="T58" s="36"/>
    </row>
    <row r="59" spans="1:20">
      <c r="A59" s="21">
        <v>15</v>
      </c>
      <c r="B59" s="62" t="s">
        <v>52</v>
      </c>
      <c r="C59" s="172" t="s">
        <v>5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78"/>
      <c r="R59" s="64">
        <f t="shared" si="1"/>
        <v>0</v>
      </c>
      <c r="S59" s="12"/>
      <c r="T59" s="37"/>
    </row>
    <row r="60" spans="1:20">
      <c r="A60" s="22"/>
      <c r="B60" s="66"/>
      <c r="C60" s="133" t="s">
        <v>6</v>
      </c>
      <c r="D60" s="106">
        <v>37</v>
      </c>
      <c r="E60" s="106">
        <v>116</v>
      </c>
      <c r="F60" s="106">
        <v>139</v>
      </c>
      <c r="G60" s="106">
        <v>42</v>
      </c>
      <c r="H60" s="106">
        <v>168</v>
      </c>
      <c r="I60" s="106">
        <v>42</v>
      </c>
      <c r="J60" s="106">
        <v>116</v>
      </c>
      <c r="K60" s="106">
        <v>5</v>
      </c>
      <c r="L60" s="106">
        <v>107</v>
      </c>
      <c r="M60" s="106"/>
      <c r="N60" s="106"/>
      <c r="O60" s="106"/>
      <c r="P60" s="106"/>
      <c r="Q60" s="96">
        <v>232</v>
      </c>
      <c r="R60" s="88">
        <f t="shared" si="1"/>
        <v>772</v>
      </c>
      <c r="S60" s="26">
        <v>42921</v>
      </c>
      <c r="T60" s="35" t="s">
        <v>32</v>
      </c>
    </row>
    <row r="61" spans="1:20">
      <c r="A61" s="22"/>
      <c r="B61" s="66"/>
      <c r="C61" s="136" t="s">
        <v>7</v>
      </c>
      <c r="D61" s="106"/>
      <c r="E61" s="106"/>
      <c r="F61" s="106"/>
      <c r="G61" s="168"/>
      <c r="H61" s="106"/>
      <c r="I61" s="106"/>
      <c r="J61" s="106"/>
      <c r="K61" s="106"/>
      <c r="L61" s="106"/>
      <c r="M61" s="106"/>
      <c r="N61" s="106"/>
      <c r="O61" s="106"/>
      <c r="P61" s="106"/>
      <c r="Q61" s="67"/>
      <c r="R61" s="64">
        <f t="shared" si="1"/>
        <v>0</v>
      </c>
      <c r="S61" s="12"/>
      <c r="T61" s="35"/>
    </row>
    <row r="62" spans="1:20" ht="16.5" thickBot="1">
      <c r="A62" s="23"/>
      <c r="B62" s="69"/>
      <c r="C62" s="137" t="s">
        <v>8</v>
      </c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79"/>
      <c r="R62" s="86">
        <f t="shared" si="1"/>
        <v>0</v>
      </c>
      <c r="S62" s="12"/>
      <c r="T62" s="36"/>
    </row>
    <row r="63" spans="1:20">
      <c r="A63" s="21">
        <v>16</v>
      </c>
      <c r="B63" s="62" t="s">
        <v>53</v>
      </c>
      <c r="C63" s="41" t="s">
        <v>5</v>
      </c>
      <c r="D63" s="28">
        <v>29</v>
      </c>
      <c r="E63" s="29">
        <v>49</v>
      </c>
      <c r="F63" s="29">
        <v>55</v>
      </c>
      <c r="G63" s="29">
        <v>54</v>
      </c>
      <c r="H63" s="29">
        <v>227</v>
      </c>
      <c r="I63" s="29">
        <v>149</v>
      </c>
      <c r="J63" s="29">
        <v>212</v>
      </c>
      <c r="K63" s="29">
        <v>95</v>
      </c>
      <c r="L63" s="29">
        <v>142</v>
      </c>
      <c r="M63" s="46"/>
      <c r="N63" s="19"/>
      <c r="O63" s="19"/>
      <c r="P63" s="19"/>
      <c r="Q63" s="97">
        <v>303</v>
      </c>
      <c r="R63" s="88">
        <f t="shared" si="1"/>
        <v>1012</v>
      </c>
      <c r="S63" s="56"/>
      <c r="T63" s="37" t="s">
        <v>32</v>
      </c>
    </row>
    <row r="64" spans="1:20">
      <c r="A64" s="22"/>
      <c r="B64" s="66"/>
      <c r="C64" s="42" t="s">
        <v>6</v>
      </c>
      <c r="D64" s="30">
        <v>25</v>
      </c>
      <c r="E64" s="27">
        <v>39</v>
      </c>
      <c r="F64" s="27">
        <v>28</v>
      </c>
      <c r="G64" s="27">
        <v>54</v>
      </c>
      <c r="H64" s="27">
        <v>176</v>
      </c>
      <c r="I64" s="27">
        <v>128</v>
      </c>
      <c r="J64" s="27">
        <v>137</v>
      </c>
      <c r="K64" s="27">
        <v>80</v>
      </c>
      <c r="L64" s="27">
        <v>89</v>
      </c>
      <c r="M64" s="44"/>
      <c r="N64" s="15"/>
      <c r="O64" s="15"/>
      <c r="P64" s="15"/>
      <c r="Q64" s="67">
        <v>269</v>
      </c>
      <c r="R64" s="64">
        <f t="shared" si="1"/>
        <v>756</v>
      </c>
      <c r="S64" s="57">
        <v>43085</v>
      </c>
      <c r="T64" s="35"/>
    </row>
    <row r="65" spans="1:20">
      <c r="A65" s="22"/>
      <c r="B65" s="66"/>
      <c r="C65" s="43" t="s">
        <v>7</v>
      </c>
      <c r="D65" s="30">
        <v>9</v>
      </c>
      <c r="E65" s="27">
        <v>25</v>
      </c>
      <c r="F65" s="27">
        <v>46</v>
      </c>
      <c r="G65" s="169"/>
      <c r="H65" s="27">
        <v>133</v>
      </c>
      <c r="I65" s="27">
        <v>44</v>
      </c>
      <c r="J65" s="27">
        <v>124</v>
      </c>
      <c r="K65" s="27">
        <v>24</v>
      </c>
      <c r="L65" s="27">
        <v>90</v>
      </c>
      <c r="M65" s="44"/>
      <c r="N65" s="15"/>
      <c r="O65" s="15"/>
      <c r="P65" s="15"/>
      <c r="Q65" s="67">
        <v>220</v>
      </c>
      <c r="R65" s="64">
        <f t="shared" si="1"/>
        <v>495</v>
      </c>
      <c r="S65" s="38"/>
      <c r="T65" s="35" t="s">
        <v>21</v>
      </c>
    </row>
    <row r="66" spans="1:20" ht="16.5" thickBot="1">
      <c r="A66" s="23"/>
      <c r="B66" s="69"/>
      <c r="C66" s="14" t="s">
        <v>8</v>
      </c>
      <c r="D66" s="31">
        <v>14</v>
      </c>
      <c r="E66" s="32">
        <v>21</v>
      </c>
      <c r="F66" s="32">
        <v>28</v>
      </c>
      <c r="G66" s="32">
        <v>4</v>
      </c>
      <c r="H66" s="32">
        <v>66</v>
      </c>
      <c r="I66" s="32">
        <v>7</v>
      </c>
      <c r="J66" s="32">
        <v>39</v>
      </c>
      <c r="K66" s="32">
        <v>4</v>
      </c>
      <c r="L66" s="32">
        <v>6</v>
      </c>
      <c r="M66" s="45"/>
      <c r="N66" s="18"/>
      <c r="O66" s="18"/>
      <c r="P66" s="18"/>
      <c r="Q66" s="70">
        <v>88</v>
      </c>
      <c r="R66" s="86">
        <f t="shared" si="1"/>
        <v>189</v>
      </c>
      <c r="S66" s="38"/>
      <c r="T66" s="36" t="s">
        <v>54</v>
      </c>
    </row>
    <row r="67" spans="1:20">
      <c r="A67" s="21">
        <v>17</v>
      </c>
      <c r="B67" s="62" t="s">
        <v>55</v>
      </c>
      <c r="C67" s="129" t="s">
        <v>5</v>
      </c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78"/>
      <c r="R67" s="64">
        <f t="shared" ref="R67:R94" si="2">SUM(D67:P67)</f>
        <v>0</v>
      </c>
      <c r="S67" s="8"/>
      <c r="T67" s="37"/>
    </row>
    <row r="68" spans="1:20">
      <c r="A68" s="22"/>
      <c r="B68" s="66"/>
      <c r="C68" s="133" t="s">
        <v>6</v>
      </c>
      <c r="D68" s="106">
        <v>12</v>
      </c>
      <c r="E68" s="106">
        <v>26</v>
      </c>
      <c r="F68" s="106">
        <v>53</v>
      </c>
      <c r="G68" s="106">
        <v>37</v>
      </c>
      <c r="H68" s="106">
        <v>160</v>
      </c>
      <c r="I68" s="106">
        <v>108</v>
      </c>
      <c r="J68" s="106">
        <v>108</v>
      </c>
      <c r="K68" s="106">
        <v>13</v>
      </c>
      <c r="L68" s="106">
        <v>17</v>
      </c>
      <c r="M68" s="106"/>
      <c r="N68" s="106">
        <v>1</v>
      </c>
      <c r="O68" s="106"/>
      <c r="P68" s="106"/>
      <c r="Q68" s="96">
        <v>204</v>
      </c>
      <c r="R68" s="88">
        <f t="shared" si="2"/>
        <v>535</v>
      </c>
      <c r="S68" s="26">
        <v>42921</v>
      </c>
      <c r="T68" s="35"/>
    </row>
    <row r="69" spans="1:20">
      <c r="A69" s="22"/>
      <c r="B69" s="66"/>
      <c r="C69" s="136" t="s">
        <v>7</v>
      </c>
      <c r="D69" s="106"/>
      <c r="E69" s="106"/>
      <c r="F69" s="106"/>
      <c r="G69" s="168"/>
      <c r="H69" s="106"/>
      <c r="I69" s="106"/>
      <c r="J69" s="106"/>
      <c r="K69" s="106"/>
      <c r="L69" s="106"/>
      <c r="M69" s="106"/>
      <c r="N69" s="106"/>
      <c r="O69" s="106"/>
      <c r="P69" s="106"/>
      <c r="Q69" s="67"/>
      <c r="R69" s="64">
        <f t="shared" si="2"/>
        <v>0</v>
      </c>
      <c r="S69" s="12"/>
      <c r="T69" s="35"/>
    </row>
    <row r="70" spans="1:20" ht="16.5" thickBot="1">
      <c r="A70" s="23"/>
      <c r="B70" s="69"/>
      <c r="C70" s="137" t="s">
        <v>8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70"/>
      <c r="R70" s="86">
        <f t="shared" si="2"/>
        <v>0</v>
      </c>
      <c r="S70" s="12"/>
      <c r="T70" s="36"/>
    </row>
    <row r="71" spans="1:20" ht="16.5" thickBot="1">
      <c r="A71" s="21">
        <v>18</v>
      </c>
      <c r="B71" s="62" t="s">
        <v>56</v>
      </c>
      <c r="C71" s="7" t="s">
        <v>5</v>
      </c>
      <c r="D71" s="170">
        <v>58</v>
      </c>
      <c r="E71" s="171">
        <v>113</v>
      </c>
      <c r="F71" s="171">
        <v>141</v>
      </c>
      <c r="G71" s="171">
        <v>63</v>
      </c>
      <c r="H71" s="171">
        <v>217</v>
      </c>
      <c r="I71" s="171">
        <v>143</v>
      </c>
      <c r="J71" s="171">
        <v>209</v>
      </c>
      <c r="K71" s="171">
        <v>132</v>
      </c>
      <c r="L71" s="171">
        <v>146</v>
      </c>
      <c r="M71" s="19"/>
      <c r="N71" s="19">
        <v>1</v>
      </c>
      <c r="O71" s="19"/>
      <c r="P71" s="19"/>
      <c r="Q71" s="97">
        <v>284</v>
      </c>
      <c r="R71" s="88">
        <f t="shared" si="2"/>
        <v>1223</v>
      </c>
      <c r="S71" s="8"/>
      <c r="T71" s="37" t="s">
        <v>57</v>
      </c>
    </row>
    <row r="72" spans="1:20">
      <c r="A72" s="22"/>
      <c r="B72" s="66"/>
      <c r="C72" s="9" t="s">
        <v>6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67"/>
      <c r="R72" s="64">
        <f t="shared" si="2"/>
        <v>0</v>
      </c>
      <c r="S72" s="26">
        <v>43051</v>
      </c>
      <c r="T72" s="35"/>
    </row>
    <row r="73" spans="1:20">
      <c r="A73" s="22"/>
      <c r="B73" s="66"/>
      <c r="C73" s="11" t="s">
        <v>7</v>
      </c>
      <c r="D73" s="15"/>
      <c r="E73" s="15"/>
      <c r="F73" s="15"/>
      <c r="G73" s="168"/>
      <c r="H73" s="15"/>
      <c r="I73" s="15"/>
      <c r="J73" s="15"/>
      <c r="K73" s="15"/>
      <c r="L73" s="15"/>
      <c r="M73" s="15"/>
      <c r="N73" s="15"/>
      <c r="O73" s="15"/>
      <c r="P73" s="15"/>
      <c r="Q73" s="67"/>
      <c r="R73" s="64">
        <f t="shared" si="2"/>
        <v>0</v>
      </c>
      <c r="S73" s="12"/>
      <c r="T73" s="35"/>
    </row>
    <row r="74" spans="1:20" ht="16.5" thickBot="1">
      <c r="A74" s="23"/>
      <c r="B74" s="69"/>
      <c r="C74" s="5" t="s">
        <v>8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70"/>
      <c r="R74" s="86">
        <f t="shared" si="2"/>
        <v>0</v>
      </c>
      <c r="S74" s="12"/>
      <c r="T74" s="36"/>
    </row>
    <row r="75" spans="1:20">
      <c r="A75" s="21">
        <v>19</v>
      </c>
      <c r="B75" s="62" t="s">
        <v>58</v>
      </c>
      <c r="C75" s="153" t="s">
        <v>5</v>
      </c>
      <c r="D75" s="164">
        <v>173</v>
      </c>
      <c r="E75" s="164">
        <v>237</v>
      </c>
      <c r="F75" s="164">
        <v>252</v>
      </c>
      <c r="G75" s="164">
        <v>203</v>
      </c>
      <c r="H75" s="164">
        <v>285</v>
      </c>
      <c r="I75" s="164">
        <v>231</v>
      </c>
      <c r="J75" s="164">
        <v>265</v>
      </c>
      <c r="K75" s="164">
        <v>176</v>
      </c>
      <c r="L75" s="164">
        <v>198</v>
      </c>
      <c r="M75" s="163"/>
      <c r="N75" s="161">
        <v>4</v>
      </c>
      <c r="O75" s="161"/>
      <c r="P75" s="161"/>
      <c r="Q75" s="97">
        <v>327</v>
      </c>
      <c r="R75" s="88">
        <f t="shared" si="2"/>
        <v>2024</v>
      </c>
      <c r="S75" s="8"/>
      <c r="T75" s="37"/>
    </row>
    <row r="76" spans="1:20">
      <c r="A76" s="22"/>
      <c r="B76" s="66"/>
      <c r="C76" s="155" t="s">
        <v>6</v>
      </c>
      <c r="D76" s="146">
        <v>169</v>
      </c>
      <c r="E76" s="146">
        <v>221</v>
      </c>
      <c r="F76" s="146">
        <v>227</v>
      </c>
      <c r="G76" s="146">
        <v>203</v>
      </c>
      <c r="H76" s="146">
        <v>204</v>
      </c>
      <c r="I76" s="146">
        <v>193</v>
      </c>
      <c r="J76" s="146">
        <v>188</v>
      </c>
      <c r="K76" s="146">
        <v>144</v>
      </c>
      <c r="L76" s="146">
        <v>130</v>
      </c>
      <c r="M76" s="106"/>
      <c r="N76" s="106">
        <v>4</v>
      </c>
      <c r="O76" s="106"/>
      <c r="P76" s="106"/>
      <c r="Q76" s="67">
        <v>314</v>
      </c>
      <c r="R76" s="64">
        <f t="shared" si="2"/>
        <v>1683</v>
      </c>
      <c r="S76" s="26">
        <v>42921</v>
      </c>
      <c r="T76" s="35" t="s">
        <v>59</v>
      </c>
    </row>
    <row r="77" spans="1:20">
      <c r="A77" s="22"/>
      <c r="B77" s="66"/>
      <c r="C77" s="157" t="s">
        <v>7</v>
      </c>
      <c r="D77" s="146">
        <v>59</v>
      </c>
      <c r="E77" s="146"/>
      <c r="F77" s="146">
        <v>160</v>
      </c>
      <c r="G77" s="169"/>
      <c r="H77" s="146">
        <v>240</v>
      </c>
      <c r="I77" s="146">
        <v>103</v>
      </c>
      <c r="J77" s="146">
        <v>217</v>
      </c>
      <c r="K77" s="146">
        <v>75</v>
      </c>
      <c r="L77" s="146">
        <v>146</v>
      </c>
      <c r="M77" s="106"/>
      <c r="N77" s="106">
        <v>1</v>
      </c>
      <c r="O77" s="106"/>
      <c r="P77" s="106"/>
      <c r="Q77" s="67">
        <v>300</v>
      </c>
      <c r="R77" s="64">
        <f t="shared" si="2"/>
        <v>1001</v>
      </c>
      <c r="S77" s="12"/>
      <c r="T77" s="35"/>
    </row>
    <row r="78" spans="1:20" ht="16.5" thickBot="1">
      <c r="A78" s="23"/>
      <c r="B78" s="69"/>
      <c r="C78" s="137" t="s">
        <v>8</v>
      </c>
      <c r="D78" s="138"/>
      <c r="E78" s="165"/>
      <c r="F78" s="166">
        <v>13</v>
      </c>
      <c r="G78" s="166">
        <v>10</v>
      </c>
      <c r="H78" s="166">
        <v>3</v>
      </c>
      <c r="I78" s="166">
        <v>5</v>
      </c>
      <c r="J78" s="166">
        <v>1</v>
      </c>
      <c r="K78" s="166">
        <v>6</v>
      </c>
      <c r="L78" s="166">
        <v>4</v>
      </c>
      <c r="M78" s="160"/>
      <c r="N78" s="160"/>
      <c r="O78" s="160"/>
      <c r="P78" s="160"/>
      <c r="Q78" s="70">
        <v>25</v>
      </c>
      <c r="R78" s="86">
        <f t="shared" si="2"/>
        <v>42</v>
      </c>
      <c r="S78" s="12"/>
      <c r="T78" s="36"/>
    </row>
    <row r="79" spans="1:20">
      <c r="A79" s="21">
        <v>20</v>
      </c>
      <c r="B79" s="62" t="s">
        <v>60</v>
      </c>
      <c r="C79" s="7" t="s">
        <v>5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9"/>
      <c r="O79" s="19"/>
      <c r="P79" s="19"/>
      <c r="Q79" s="63"/>
      <c r="R79" s="64">
        <f t="shared" si="2"/>
        <v>0</v>
      </c>
      <c r="S79" s="8"/>
      <c r="T79" s="37"/>
    </row>
    <row r="80" spans="1:20">
      <c r="A80" s="22"/>
      <c r="B80" s="66"/>
      <c r="C80" s="9" t="s">
        <v>6</v>
      </c>
      <c r="D80" s="15">
        <v>19</v>
      </c>
      <c r="E80" s="15">
        <v>26</v>
      </c>
      <c r="F80" s="15">
        <v>68</v>
      </c>
      <c r="G80" s="15">
        <v>34</v>
      </c>
      <c r="H80" s="15">
        <v>70</v>
      </c>
      <c r="I80" s="15">
        <v>34</v>
      </c>
      <c r="J80" s="15">
        <v>100</v>
      </c>
      <c r="K80" s="15">
        <v>11</v>
      </c>
      <c r="L80" s="15">
        <v>11</v>
      </c>
      <c r="M80" s="15"/>
      <c r="N80" s="15"/>
      <c r="O80" s="15"/>
      <c r="P80" s="15"/>
      <c r="Q80" s="96">
        <v>149</v>
      </c>
      <c r="R80" s="88">
        <f t="shared" si="2"/>
        <v>373</v>
      </c>
      <c r="S80" s="26">
        <v>43432</v>
      </c>
      <c r="T80" s="35" t="s">
        <v>61</v>
      </c>
    </row>
    <row r="81" spans="1:20">
      <c r="A81" s="22"/>
      <c r="B81" s="66"/>
      <c r="C81" s="11" t="s">
        <v>7</v>
      </c>
      <c r="D81" s="15"/>
      <c r="E81" s="15"/>
      <c r="F81" s="15"/>
      <c r="G81" s="168"/>
      <c r="H81" s="15"/>
      <c r="I81" s="15"/>
      <c r="J81" s="15"/>
      <c r="K81" s="15"/>
      <c r="L81" s="15"/>
      <c r="M81" s="15"/>
      <c r="N81" s="15"/>
      <c r="O81" s="15"/>
      <c r="P81" s="15"/>
      <c r="Q81" s="67"/>
      <c r="R81" s="64">
        <f t="shared" si="2"/>
        <v>0</v>
      </c>
      <c r="S81" s="12"/>
      <c r="T81" s="35"/>
    </row>
    <row r="82" spans="1:20" ht="16.5" thickBot="1">
      <c r="A82" s="23"/>
      <c r="B82" s="69"/>
      <c r="C82" s="5" t="s">
        <v>8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70"/>
      <c r="R82" s="86">
        <f t="shared" si="2"/>
        <v>0</v>
      </c>
      <c r="S82" s="12"/>
      <c r="T82" s="36"/>
    </row>
    <row r="83" spans="1:20">
      <c r="A83" s="21">
        <v>21</v>
      </c>
      <c r="B83" s="62" t="s">
        <v>62</v>
      </c>
      <c r="C83" s="129" t="s">
        <v>5</v>
      </c>
      <c r="D83" s="161">
        <v>2</v>
      </c>
      <c r="E83" s="161">
        <v>38</v>
      </c>
      <c r="F83" s="161">
        <v>71</v>
      </c>
      <c r="G83" s="161">
        <v>52</v>
      </c>
      <c r="H83" s="161">
        <v>94</v>
      </c>
      <c r="I83" s="161">
        <v>60</v>
      </c>
      <c r="J83" s="161">
        <v>105</v>
      </c>
      <c r="K83" s="161">
        <v>35</v>
      </c>
      <c r="L83" s="161">
        <v>30</v>
      </c>
      <c r="M83" s="161"/>
      <c r="N83" s="161"/>
      <c r="O83" s="161"/>
      <c r="P83" s="161"/>
      <c r="Q83" s="97">
        <v>138</v>
      </c>
      <c r="R83" s="88">
        <f t="shared" si="2"/>
        <v>487</v>
      </c>
      <c r="S83" s="8"/>
      <c r="T83" s="37"/>
    </row>
    <row r="84" spans="1:20">
      <c r="A84" s="22"/>
      <c r="B84" s="66"/>
      <c r="C84" s="133" t="s">
        <v>6</v>
      </c>
      <c r="D84" s="106"/>
      <c r="E84" s="106"/>
      <c r="F84" s="106"/>
      <c r="G84" s="106"/>
      <c r="H84" s="106">
        <v>1</v>
      </c>
      <c r="I84" s="106">
        <v>1</v>
      </c>
      <c r="J84" s="106">
        <v>1</v>
      </c>
      <c r="K84" s="106"/>
      <c r="L84" s="106"/>
      <c r="M84" s="106"/>
      <c r="N84" s="106"/>
      <c r="O84" s="106"/>
      <c r="P84" s="106"/>
      <c r="Q84" s="67">
        <v>2</v>
      </c>
      <c r="R84" s="64">
        <f t="shared" si="2"/>
        <v>3</v>
      </c>
      <c r="S84" s="26">
        <v>42921</v>
      </c>
      <c r="T84" s="35" t="s">
        <v>54</v>
      </c>
    </row>
    <row r="85" spans="1:20">
      <c r="A85" s="22"/>
      <c r="B85" s="66"/>
      <c r="C85" s="136" t="s">
        <v>7</v>
      </c>
      <c r="D85" s="106">
        <v>2</v>
      </c>
      <c r="E85" s="106">
        <v>6</v>
      </c>
      <c r="F85" s="106">
        <v>9</v>
      </c>
      <c r="G85" s="168"/>
      <c r="H85" s="106">
        <v>6</v>
      </c>
      <c r="I85" s="106"/>
      <c r="J85" s="106">
        <v>1</v>
      </c>
      <c r="K85" s="106"/>
      <c r="L85" s="106">
        <v>3</v>
      </c>
      <c r="M85" s="106"/>
      <c r="N85" s="106"/>
      <c r="O85" s="106"/>
      <c r="P85" s="106"/>
      <c r="Q85" s="67">
        <v>13</v>
      </c>
      <c r="R85" s="64">
        <f t="shared" si="2"/>
        <v>27</v>
      </c>
      <c r="S85" s="12"/>
      <c r="T85" s="35"/>
    </row>
    <row r="86" spans="1:20" ht="16.5" thickBot="1">
      <c r="A86" s="23"/>
      <c r="B86" s="69"/>
      <c r="C86" s="137" t="s">
        <v>8</v>
      </c>
      <c r="D86" s="160"/>
      <c r="E86" s="160">
        <v>38</v>
      </c>
      <c r="F86" s="160">
        <v>70</v>
      </c>
      <c r="G86" s="160">
        <v>52</v>
      </c>
      <c r="H86" s="160">
        <v>94</v>
      </c>
      <c r="I86" s="160">
        <v>59</v>
      </c>
      <c r="J86" s="160">
        <v>105</v>
      </c>
      <c r="K86" s="160">
        <v>35</v>
      </c>
      <c r="L86" s="160">
        <v>30</v>
      </c>
      <c r="M86" s="160"/>
      <c r="N86" s="160"/>
      <c r="O86" s="160"/>
      <c r="P86" s="160"/>
      <c r="Q86" s="70">
        <v>137</v>
      </c>
      <c r="R86" s="86">
        <f t="shared" si="2"/>
        <v>483</v>
      </c>
      <c r="S86" s="12"/>
      <c r="T86" s="36"/>
    </row>
    <row r="87" spans="1:20">
      <c r="A87" s="61">
        <v>22</v>
      </c>
      <c r="B87" s="62"/>
      <c r="C87" s="100" t="s">
        <v>5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14"/>
      <c r="R87" s="115">
        <f t="shared" si="2"/>
        <v>0</v>
      </c>
      <c r="S87" s="107"/>
      <c r="T87" s="108"/>
    </row>
    <row r="88" spans="1:20">
      <c r="A88" s="65"/>
      <c r="B88" s="66" t="s">
        <v>65</v>
      </c>
      <c r="C88" s="9" t="s">
        <v>6</v>
      </c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67"/>
      <c r="R88" s="64">
        <f t="shared" si="2"/>
        <v>0</v>
      </c>
      <c r="S88" s="109">
        <v>42921</v>
      </c>
      <c r="T88" s="110"/>
    </row>
    <row r="89" spans="1:20">
      <c r="A89" s="65"/>
      <c r="B89" s="66"/>
      <c r="C89" s="103" t="s">
        <v>7</v>
      </c>
      <c r="D89" s="102"/>
      <c r="E89" s="102"/>
      <c r="F89" s="102"/>
      <c r="G89" s="168"/>
      <c r="H89" s="102"/>
      <c r="I89" s="102"/>
      <c r="J89" s="102"/>
      <c r="K89" s="102"/>
      <c r="L89" s="102"/>
      <c r="M89" s="102"/>
      <c r="N89" s="102"/>
      <c r="O89" s="102"/>
      <c r="P89" s="102"/>
      <c r="Q89" s="67"/>
      <c r="R89" s="64">
        <f t="shared" si="2"/>
        <v>0</v>
      </c>
      <c r="S89" s="111"/>
      <c r="T89" s="110"/>
    </row>
    <row r="90" spans="1:20" ht="16.5" thickBot="1">
      <c r="A90" s="68"/>
      <c r="B90" s="69"/>
      <c r="C90" s="104" t="s">
        <v>8</v>
      </c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70"/>
      <c r="R90" s="86">
        <f t="shared" si="2"/>
        <v>0</v>
      </c>
      <c r="S90" s="111"/>
      <c r="T90" s="112"/>
    </row>
    <row r="91" spans="1:20">
      <c r="A91" s="61">
        <v>23</v>
      </c>
      <c r="B91" s="62"/>
      <c r="C91" s="129" t="s">
        <v>5</v>
      </c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14"/>
      <c r="R91" s="115">
        <f t="shared" si="2"/>
        <v>0</v>
      </c>
      <c r="S91" s="107"/>
      <c r="T91" s="108"/>
    </row>
    <row r="92" spans="1:20">
      <c r="A92" s="65"/>
      <c r="B92" s="66" t="s">
        <v>65</v>
      </c>
      <c r="C92" s="133" t="s">
        <v>6</v>
      </c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67"/>
      <c r="R92" s="64">
        <f t="shared" si="2"/>
        <v>0</v>
      </c>
      <c r="S92" s="109">
        <v>42921</v>
      </c>
      <c r="T92" s="110"/>
    </row>
    <row r="93" spans="1:20">
      <c r="A93" s="65"/>
      <c r="B93" s="66"/>
      <c r="C93" s="136" t="s">
        <v>7</v>
      </c>
      <c r="D93" s="106"/>
      <c r="E93" s="106"/>
      <c r="F93" s="106"/>
      <c r="G93" s="168"/>
      <c r="H93" s="106"/>
      <c r="I93" s="106"/>
      <c r="J93" s="106"/>
      <c r="K93" s="106"/>
      <c r="L93" s="106"/>
      <c r="M93" s="106"/>
      <c r="N93" s="106"/>
      <c r="O93" s="106"/>
      <c r="P93" s="106"/>
      <c r="Q93" s="67"/>
      <c r="R93" s="64">
        <f t="shared" si="2"/>
        <v>0</v>
      </c>
      <c r="S93" s="111"/>
      <c r="T93" s="110"/>
    </row>
    <row r="94" spans="1:20" ht="16.5" thickBot="1">
      <c r="A94" s="68"/>
      <c r="B94" s="69"/>
      <c r="C94" s="167" t="s">
        <v>8</v>
      </c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70"/>
      <c r="R94" s="86">
        <f t="shared" si="2"/>
        <v>0</v>
      </c>
      <c r="S94" s="113"/>
      <c r="T94" s="112"/>
    </row>
    <row r="96" spans="1:20">
      <c r="C96" s="1" t="s">
        <v>66</v>
      </c>
    </row>
    <row r="97" spans="2:15" ht="18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8"/>
      <c r="N97" s="119"/>
      <c r="O97" s="119"/>
    </row>
    <row r="98" spans="2:15" ht="18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8"/>
      <c r="N98" s="119"/>
      <c r="O98" s="119"/>
    </row>
    <row r="99" spans="2:15" ht="18">
      <c r="B99" s="120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2:15" ht="15"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21"/>
    </row>
    <row r="101" spans="2:15" ht="15">
      <c r="B101" s="190"/>
      <c r="C101" s="19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2"/>
      <c r="N101" s="190"/>
      <c r="O101" s="121"/>
    </row>
    <row r="102" spans="2:15" ht="22.9" customHeight="1">
      <c r="B102" s="123"/>
      <c r="C102" s="124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</row>
    <row r="103" spans="2:15" ht="22.9" customHeight="1">
      <c r="B103" s="123"/>
      <c r="C103" s="124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</row>
    <row r="104" spans="2:15" ht="21" customHeight="1">
      <c r="B104" s="123"/>
      <c r="C104" s="124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2:15" ht="16.149999999999999" customHeight="1">
      <c r="B105" s="123"/>
      <c r="C105" s="124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2:15" ht="24.6" customHeight="1">
      <c r="B106" s="123"/>
      <c r="C106" s="124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</row>
    <row r="107" spans="2:15" ht="27.6" customHeight="1">
      <c r="B107" s="123"/>
      <c r="C107" s="124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</row>
    <row r="108" spans="2:15">
      <c r="B108" s="123"/>
      <c r="C108" s="124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</row>
    <row r="109" spans="2:15" ht="27.6" customHeight="1">
      <c r="B109" s="123"/>
      <c r="C109" s="124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</row>
    <row r="110" spans="2:15">
      <c r="B110" s="123"/>
      <c r="C110" s="124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2:15">
      <c r="B111" s="123"/>
      <c r="C111" s="124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 ht="25.9" customHeight="1">
      <c r="B112" s="123"/>
      <c r="C112" s="124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3"/>
      <c r="C113" s="125"/>
      <c r="D113" s="123"/>
      <c r="E113" s="123"/>
      <c r="F113" s="123"/>
      <c r="G113" s="123"/>
      <c r="H113" s="123"/>
      <c r="I113" s="123"/>
      <c r="J113" s="123"/>
      <c r="K113" s="123"/>
      <c r="L113" s="123"/>
      <c r="M113" s="122"/>
      <c r="N113" s="122"/>
      <c r="O113" s="122"/>
    </row>
    <row r="114" spans="2:15">
      <c r="B114" s="123"/>
      <c r="C114" s="125"/>
      <c r="D114" s="123"/>
      <c r="E114" s="123"/>
      <c r="F114" s="123"/>
      <c r="G114" s="123"/>
      <c r="H114" s="123"/>
      <c r="I114" s="123"/>
      <c r="J114" s="123"/>
      <c r="K114" s="123"/>
      <c r="L114" s="123"/>
      <c r="M114" s="122"/>
      <c r="N114" s="122"/>
      <c r="O114" s="122"/>
    </row>
    <row r="115" spans="2:15">
      <c r="B115" s="123"/>
      <c r="C115" s="125"/>
      <c r="D115" s="123"/>
      <c r="E115" s="123"/>
      <c r="F115" s="123"/>
      <c r="G115" s="123"/>
      <c r="H115" s="123"/>
      <c r="I115" s="123"/>
      <c r="J115" s="123"/>
      <c r="K115" s="123"/>
      <c r="L115" s="123"/>
      <c r="M115" s="122"/>
      <c r="N115" s="122"/>
      <c r="O115" s="122"/>
    </row>
    <row r="116" spans="2:15">
      <c r="B116" s="123"/>
      <c r="C116" s="125"/>
      <c r="D116" s="123"/>
      <c r="E116" s="123"/>
      <c r="F116" s="123"/>
      <c r="G116" s="123"/>
      <c r="H116" s="123"/>
      <c r="I116" s="123"/>
      <c r="J116" s="123"/>
      <c r="K116" s="123"/>
      <c r="L116" s="123"/>
      <c r="M116" s="122"/>
      <c r="N116" s="122"/>
      <c r="O116" s="122"/>
    </row>
    <row r="117" spans="2:15">
      <c r="B117" s="126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</sheetData>
  <mergeCells count="4">
    <mergeCell ref="B100:B101"/>
    <mergeCell ref="C100:C101"/>
    <mergeCell ref="D100:M100"/>
    <mergeCell ref="N100:N10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2019-01-10T07:50:09Z</dcterms:modified>
</cp:coreProperties>
</file>